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12120" windowHeight="9120"/>
  </bookViews>
  <sheets>
    <sheet name="Articoli" sheetId="1" r:id="rId1"/>
  </sheets>
  <definedNames>
    <definedName name="_xlnm._FilterDatabase" localSheetId="0" hidden="1">Articoli!$A$1:$I$922</definedName>
  </definedNames>
  <calcPr calcId="145621"/>
</workbook>
</file>

<file path=xl/calcChain.xml><?xml version="1.0" encoding="utf-8"?>
<calcChain xmlns="http://schemas.openxmlformats.org/spreadsheetml/2006/main">
  <c r="G922" i="1" l="1"/>
  <c r="G921" i="1"/>
  <c r="G920" i="1"/>
  <c r="G919" i="1" l="1"/>
  <c r="G918" i="1"/>
  <c r="G917" i="1"/>
  <c r="G85" i="1" l="1"/>
  <c r="G522" i="1" l="1"/>
  <c r="G441" i="1"/>
  <c r="G629" i="1"/>
  <c r="G479" i="1" l="1"/>
  <c r="G663" i="1"/>
  <c r="G32" i="1"/>
  <c r="G872" i="1"/>
  <c r="G162" i="1" l="1"/>
  <c r="G447" i="1" l="1"/>
  <c r="G686" i="1" l="1"/>
  <c r="G230" i="1"/>
  <c r="G673" i="1"/>
  <c r="G59" i="1"/>
  <c r="G756" i="1"/>
  <c r="G880" i="1"/>
  <c r="G437" i="1"/>
  <c r="G435" i="1"/>
  <c r="G359" i="1"/>
  <c r="G757" i="1"/>
  <c r="G794" i="1"/>
  <c r="G406" i="1"/>
  <c r="G404" i="1"/>
  <c r="G752" i="1"/>
  <c r="G788" i="1"/>
  <c r="G662" i="1"/>
  <c r="G341" i="1"/>
  <c r="G145" i="1"/>
  <c r="G144" i="1"/>
  <c r="G722" i="1"/>
  <c r="G643" i="1"/>
  <c r="G589" i="1"/>
  <c r="G84" i="1"/>
  <c r="G83" i="1"/>
  <c r="G841" i="1"/>
  <c r="G559" i="1"/>
  <c r="G273" i="1"/>
  <c r="G436" i="1"/>
  <c r="G438" i="1"/>
  <c r="G807" i="1"/>
  <c r="G808" i="1"/>
  <c r="G750" i="1"/>
  <c r="G471" i="1"/>
  <c r="G840" i="1"/>
  <c r="G474" i="1"/>
  <c r="G473" i="1"/>
  <c r="G655" i="1"/>
  <c r="G668" i="1"/>
  <c r="G472" i="1"/>
  <c r="G96" i="1"/>
  <c r="G18" i="1"/>
  <c r="G577" i="1"/>
  <c r="G567" i="1"/>
  <c r="G12" i="1"/>
  <c r="G446" i="1"/>
  <c r="G664" i="1"/>
  <c r="G82" i="1"/>
  <c r="G31" i="1"/>
  <c r="G15" i="1"/>
  <c r="G671" i="1"/>
  <c r="G8" i="1"/>
  <c r="G90" i="1"/>
  <c r="G630" i="1"/>
  <c r="G23" i="1"/>
  <c r="G376" i="1"/>
  <c r="G521" i="1"/>
  <c r="G229" i="1"/>
  <c r="G659" i="1"/>
  <c r="G477" i="1"/>
  <c r="G57" i="1"/>
  <c r="G210" i="1"/>
  <c r="G268" i="1"/>
  <c r="G421" i="1"/>
  <c r="G407" i="1"/>
  <c r="G16" i="1"/>
  <c r="G654" i="1"/>
  <c r="G839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916" i="1"/>
  <c r="G894" i="1"/>
  <c r="G893" i="1"/>
  <c r="G892" i="1"/>
  <c r="G891" i="1"/>
  <c r="G890" i="1"/>
  <c r="G915" i="1"/>
  <c r="G888" i="1"/>
  <c r="G887" i="1"/>
  <c r="G914" i="1"/>
  <c r="G913" i="1"/>
  <c r="G895" i="1"/>
  <c r="G883" i="1"/>
  <c r="G882" i="1"/>
  <c r="G881" i="1"/>
  <c r="G879" i="1"/>
  <c r="G878" i="1"/>
  <c r="G877" i="1"/>
  <c r="G876" i="1"/>
  <c r="G875" i="1"/>
  <c r="G873" i="1"/>
  <c r="G889" i="1"/>
  <c r="G871" i="1"/>
  <c r="G886" i="1"/>
  <c r="G870" i="1"/>
  <c r="G869" i="1"/>
  <c r="G868" i="1"/>
  <c r="G867" i="1"/>
  <c r="G866" i="1"/>
  <c r="G885" i="1"/>
  <c r="G864" i="1"/>
  <c r="G863" i="1"/>
  <c r="G862" i="1"/>
  <c r="G861" i="1"/>
  <c r="G860" i="1"/>
  <c r="G859" i="1"/>
  <c r="G858" i="1"/>
  <c r="G857" i="1"/>
  <c r="G856" i="1"/>
  <c r="G855" i="1"/>
  <c r="G854" i="1"/>
  <c r="G884" i="1"/>
  <c r="G852" i="1"/>
  <c r="G851" i="1"/>
  <c r="G874" i="1"/>
  <c r="G849" i="1"/>
  <c r="G848" i="1"/>
  <c r="G846" i="1"/>
  <c r="G845" i="1"/>
  <c r="G844" i="1"/>
  <c r="G843" i="1"/>
  <c r="G842" i="1"/>
  <c r="G865" i="1"/>
  <c r="G853" i="1"/>
  <c r="G850" i="1"/>
  <c r="G847" i="1"/>
  <c r="G837" i="1"/>
  <c r="G834" i="1"/>
  <c r="G833" i="1"/>
  <c r="G838" i="1"/>
  <c r="G830" i="1"/>
  <c r="G829" i="1"/>
  <c r="G828" i="1"/>
  <c r="G836" i="1"/>
  <c r="G835" i="1"/>
  <c r="G832" i="1"/>
  <c r="G831" i="1"/>
  <c r="G827" i="1"/>
  <c r="G822" i="1"/>
  <c r="G826" i="1"/>
  <c r="G825" i="1"/>
  <c r="G824" i="1"/>
  <c r="G823" i="1"/>
  <c r="G821" i="1"/>
  <c r="G820" i="1"/>
  <c r="G814" i="1"/>
  <c r="G819" i="1"/>
  <c r="G818" i="1"/>
  <c r="G817" i="1"/>
  <c r="G816" i="1"/>
  <c r="G815" i="1"/>
  <c r="G809" i="1"/>
  <c r="G806" i="1"/>
  <c r="G805" i="1"/>
  <c r="G804" i="1"/>
  <c r="G803" i="1"/>
  <c r="G802" i="1"/>
  <c r="G813" i="1"/>
  <c r="G800" i="1"/>
  <c r="G799" i="1"/>
  <c r="G812" i="1"/>
  <c r="G797" i="1"/>
  <c r="G796" i="1"/>
  <c r="G795" i="1"/>
  <c r="G793" i="1"/>
  <c r="G792" i="1"/>
  <c r="G791" i="1"/>
  <c r="G790" i="1"/>
  <c r="G789" i="1"/>
  <c r="G786" i="1"/>
  <c r="G785" i="1"/>
  <c r="G784" i="1"/>
  <c r="G783" i="1"/>
  <c r="G782" i="1"/>
  <c r="G781" i="1"/>
  <c r="G787" i="1"/>
  <c r="G780" i="1"/>
  <c r="G779" i="1"/>
  <c r="G778" i="1"/>
  <c r="G811" i="1"/>
  <c r="G776" i="1"/>
  <c r="G775" i="1"/>
  <c r="G774" i="1"/>
  <c r="G810" i="1"/>
  <c r="G801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5" i="1"/>
  <c r="G754" i="1"/>
  <c r="G753" i="1"/>
  <c r="G751" i="1"/>
  <c r="G79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49" i="1"/>
  <c r="G728" i="1"/>
  <c r="G727" i="1"/>
  <c r="G726" i="1"/>
  <c r="G725" i="1"/>
  <c r="G724" i="1"/>
  <c r="G777" i="1"/>
  <c r="G773" i="1"/>
  <c r="G721" i="1"/>
  <c r="G720" i="1"/>
  <c r="G719" i="1"/>
  <c r="G718" i="1"/>
  <c r="G717" i="1"/>
  <c r="G772" i="1"/>
  <c r="G715" i="1"/>
  <c r="G714" i="1"/>
  <c r="G713" i="1"/>
  <c r="G712" i="1"/>
  <c r="G711" i="1"/>
  <c r="G709" i="1"/>
  <c r="G710" i="1"/>
  <c r="G708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5" i="1"/>
  <c r="G684" i="1"/>
  <c r="G682" i="1"/>
  <c r="G683" i="1"/>
  <c r="G681" i="1"/>
  <c r="G680" i="1"/>
  <c r="G678" i="1"/>
  <c r="G679" i="1"/>
  <c r="G677" i="1"/>
  <c r="G748" i="1"/>
  <c r="G723" i="1"/>
  <c r="G716" i="1"/>
  <c r="G676" i="1"/>
  <c r="G675" i="1"/>
  <c r="G674" i="1"/>
  <c r="G672" i="1"/>
  <c r="G670" i="1"/>
  <c r="G669" i="1"/>
  <c r="G667" i="1"/>
  <c r="G666" i="1"/>
  <c r="G661" i="1"/>
  <c r="G665" i="1"/>
  <c r="G707" i="1"/>
  <c r="G658" i="1"/>
  <c r="G657" i="1"/>
  <c r="G656" i="1"/>
  <c r="G652" i="1"/>
  <c r="G651" i="1"/>
  <c r="G649" i="1"/>
  <c r="G648" i="1"/>
  <c r="G647" i="1"/>
  <c r="G646" i="1"/>
  <c r="G645" i="1"/>
  <c r="G644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53" i="1"/>
  <c r="G660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8" i="1"/>
  <c r="G587" i="1"/>
  <c r="G586" i="1"/>
  <c r="G585" i="1"/>
  <c r="G584" i="1"/>
  <c r="G583" i="1"/>
  <c r="G582" i="1"/>
  <c r="G581" i="1"/>
  <c r="G580" i="1"/>
  <c r="G579" i="1"/>
  <c r="G578" i="1"/>
  <c r="G576" i="1"/>
  <c r="G575" i="1"/>
  <c r="G574" i="1"/>
  <c r="G573" i="1"/>
  <c r="G572" i="1"/>
  <c r="G571" i="1"/>
  <c r="G570" i="1"/>
  <c r="G569" i="1"/>
  <c r="G568" i="1"/>
  <c r="G566" i="1"/>
  <c r="G565" i="1"/>
  <c r="G564" i="1"/>
  <c r="G563" i="1"/>
  <c r="G562" i="1"/>
  <c r="G561" i="1"/>
  <c r="G560" i="1"/>
  <c r="G558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650" i="1"/>
  <c r="G530" i="1"/>
  <c r="G529" i="1"/>
  <c r="G528" i="1"/>
  <c r="G527" i="1"/>
  <c r="G526" i="1"/>
  <c r="G557" i="1"/>
  <c r="G523" i="1"/>
  <c r="G556" i="1"/>
  <c r="G525" i="1"/>
  <c r="G520" i="1"/>
  <c r="G519" i="1"/>
  <c r="G518" i="1"/>
  <c r="G517" i="1"/>
  <c r="G516" i="1"/>
  <c r="G515" i="1"/>
  <c r="G514" i="1"/>
  <c r="G524" i="1"/>
  <c r="G512" i="1"/>
  <c r="G511" i="1"/>
  <c r="G510" i="1"/>
  <c r="G509" i="1"/>
  <c r="G508" i="1"/>
  <c r="G507" i="1"/>
  <c r="G505" i="1"/>
  <c r="G504" i="1"/>
  <c r="G503" i="1"/>
  <c r="G502" i="1"/>
  <c r="G501" i="1"/>
  <c r="G500" i="1"/>
  <c r="G499" i="1"/>
  <c r="G498" i="1"/>
  <c r="G497" i="1"/>
  <c r="G496" i="1"/>
  <c r="G513" i="1"/>
  <c r="G506" i="1"/>
  <c r="G493" i="1"/>
  <c r="G492" i="1"/>
  <c r="G491" i="1"/>
  <c r="G490" i="1"/>
  <c r="G495" i="1"/>
  <c r="G494" i="1"/>
  <c r="G489" i="1"/>
  <c r="G488" i="1"/>
  <c r="G485" i="1"/>
  <c r="G484" i="1"/>
  <c r="G487" i="1"/>
  <c r="G486" i="1"/>
  <c r="G483" i="1"/>
  <c r="G482" i="1"/>
  <c r="G481" i="1"/>
  <c r="G480" i="1"/>
  <c r="G476" i="1"/>
  <c r="G478" i="1"/>
  <c r="G475" i="1"/>
  <c r="G469" i="1"/>
  <c r="G468" i="1"/>
  <c r="G467" i="1"/>
  <c r="G466" i="1"/>
  <c r="G465" i="1"/>
  <c r="G464" i="1"/>
  <c r="G461" i="1"/>
  <c r="G460" i="1"/>
  <c r="G459" i="1"/>
  <c r="G458" i="1"/>
  <c r="G457" i="1"/>
  <c r="G456" i="1"/>
  <c r="G455" i="1"/>
  <c r="G462" i="1"/>
  <c r="G463" i="1"/>
  <c r="G454" i="1"/>
  <c r="G453" i="1"/>
  <c r="G452" i="1"/>
  <c r="G451" i="1"/>
  <c r="G450" i="1"/>
  <c r="G449" i="1"/>
  <c r="G448" i="1"/>
  <c r="G470" i="1"/>
  <c r="G445" i="1"/>
  <c r="G444" i="1"/>
  <c r="G443" i="1"/>
  <c r="G442" i="1"/>
  <c r="G439" i="1"/>
  <c r="G440" i="1"/>
  <c r="G433" i="1"/>
  <c r="G431" i="1"/>
  <c r="G430" i="1"/>
  <c r="G429" i="1"/>
  <c r="G428" i="1"/>
  <c r="G427" i="1"/>
  <c r="G426" i="1"/>
  <c r="G425" i="1"/>
  <c r="G424" i="1"/>
  <c r="G423" i="1"/>
  <c r="G422" i="1"/>
  <c r="G420" i="1"/>
  <c r="G419" i="1"/>
  <c r="G418" i="1"/>
  <c r="G434" i="1"/>
  <c r="G416" i="1"/>
  <c r="G415" i="1"/>
  <c r="G414" i="1"/>
  <c r="G413" i="1"/>
  <c r="G412" i="1"/>
  <c r="G411" i="1"/>
  <c r="G410" i="1"/>
  <c r="G409" i="1"/>
  <c r="G408" i="1"/>
  <c r="G405" i="1"/>
  <c r="G403" i="1"/>
  <c r="G402" i="1"/>
  <c r="G401" i="1"/>
  <c r="G400" i="1"/>
  <c r="G399" i="1"/>
  <c r="G398" i="1"/>
  <c r="G397" i="1"/>
  <c r="G396" i="1"/>
  <c r="G417" i="1"/>
  <c r="G394" i="1"/>
  <c r="G393" i="1"/>
  <c r="G392" i="1"/>
  <c r="G391" i="1"/>
  <c r="G390" i="1"/>
  <c r="G389" i="1"/>
  <c r="G388" i="1"/>
  <c r="G387" i="1"/>
  <c r="G395" i="1"/>
  <c r="G385" i="1"/>
  <c r="G384" i="1"/>
  <c r="G383" i="1"/>
  <c r="G382" i="1"/>
  <c r="G381" i="1"/>
  <c r="G380" i="1"/>
  <c r="G379" i="1"/>
  <c r="G378" i="1"/>
  <c r="G377" i="1"/>
  <c r="G386" i="1"/>
  <c r="G375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8" i="1"/>
  <c r="G357" i="1"/>
  <c r="G374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2" i="1"/>
  <c r="G343" i="1"/>
  <c r="G340" i="1"/>
  <c r="G339" i="1"/>
  <c r="G338" i="1"/>
  <c r="G337" i="1"/>
  <c r="G336" i="1"/>
  <c r="G334" i="1"/>
  <c r="G335" i="1"/>
  <c r="G332" i="1"/>
  <c r="G331" i="1"/>
  <c r="G333" i="1"/>
  <c r="G330" i="1"/>
  <c r="G329" i="1"/>
  <c r="G328" i="1"/>
  <c r="G326" i="1"/>
  <c r="G327" i="1"/>
  <c r="G325" i="1"/>
  <c r="G323" i="1"/>
  <c r="G324" i="1"/>
  <c r="G321" i="1"/>
  <c r="G322" i="1"/>
  <c r="G319" i="1"/>
  <c r="G320" i="1"/>
  <c r="G318" i="1"/>
  <c r="G317" i="1"/>
  <c r="G316" i="1"/>
  <c r="G315" i="1"/>
  <c r="G314" i="1"/>
  <c r="G313" i="1"/>
  <c r="G312" i="1"/>
  <c r="G310" i="1"/>
  <c r="G309" i="1"/>
  <c r="G308" i="1"/>
  <c r="G307" i="1"/>
  <c r="G306" i="1"/>
  <c r="G305" i="1"/>
  <c r="G304" i="1"/>
  <c r="G303" i="1"/>
  <c r="G311" i="1"/>
  <c r="G302" i="1"/>
  <c r="G301" i="1"/>
  <c r="G300" i="1"/>
  <c r="G298" i="1"/>
  <c r="G299" i="1"/>
  <c r="G297" i="1"/>
  <c r="G296" i="1"/>
  <c r="G295" i="1"/>
  <c r="G293" i="1"/>
  <c r="G294" i="1"/>
  <c r="G292" i="1"/>
  <c r="G290" i="1"/>
  <c r="G291" i="1"/>
  <c r="G289" i="1"/>
  <c r="G288" i="1"/>
  <c r="G287" i="1"/>
  <c r="G286" i="1"/>
  <c r="G285" i="1"/>
  <c r="G284" i="1"/>
  <c r="G282" i="1"/>
  <c r="G281" i="1"/>
  <c r="G283" i="1"/>
  <c r="G280" i="1"/>
  <c r="G278" i="1"/>
  <c r="G277" i="1"/>
  <c r="G276" i="1"/>
  <c r="G275" i="1"/>
  <c r="G274" i="1"/>
  <c r="G279" i="1"/>
  <c r="G272" i="1"/>
  <c r="G271" i="1"/>
  <c r="G269" i="1"/>
  <c r="G270" i="1"/>
  <c r="G267" i="1"/>
  <c r="G265" i="1"/>
  <c r="G264" i="1"/>
  <c r="G263" i="1"/>
  <c r="G262" i="1"/>
  <c r="G261" i="1"/>
  <c r="G260" i="1"/>
  <c r="G259" i="1"/>
  <c r="G258" i="1"/>
  <c r="G257" i="1"/>
  <c r="G256" i="1"/>
  <c r="G255" i="1"/>
  <c r="G266" i="1"/>
  <c r="G253" i="1"/>
  <c r="G254" i="1"/>
  <c r="G252" i="1"/>
  <c r="G251" i="1"/>
  <c r="G250" i="1"/>
  <c r="G249" i="1"/>
  <c r="G248" i="1"/>
  <c r="G246" i="1"/>
  <c r="G245" i="1"/>
  <c r="G244" i="1"/>
  <c r="G243" i="1"/>
  <c r="G242" i="1"/>
  <c r="G241" i="1"/>
  <c r="G240" i="1"/>
  <c r="G238" i="1"/>
  <c r="G239" i="1"/>
  <c r="G236" i="1"/>
  <c r="G237" i="1"/>
  <c r="G247" i="1"/>
  <c r="G235" i="1"/>
  <c r="G234" i="1"/>
  <c r="G233" i="1"/>
  <c r="G231" i="1"/>
  <c r="G232" i="1"/>
  <c r="G228" i="1"/>
  <c r="G227" i="1"/>
  <c r="G226" i="1"/>
  <c r="G225" i="1"/>
  <c r="G224" i="1"/>
  <c r="G222" i="1"/>
  <c r="G221" i="1"/>
  <c r="G220" i="1"/>
  <c r="G219" i="1"/>
  <c r="G218" i="1"/>
  <c r="G223" i="1"/>
  <c r="G216" i="1"/>
  <c r="G217" i="1"/>
  <c r="G214" i="1"/>
  <c r="G215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200" i="1"/>
  <c r="G198" i="1"/>
  <c r="G199" i="1"/>
  <c r="G197" i="1"/>
  <c r="G196" i="1"/>
  <c r="G194" i="1"/>
  <c r="G195" i="1"/>
  <c r="G192" i="1"/>
  <c r="G193" i="1"/>
  <c r="G191" i="1"/>
  <c r="G190" i="1"/>
  <c r="G189" i="1"/>
  <c r="G188" i="1"/>
  <c r="G187" i="1"/>
  <c r="G186" i="1"/>
  <c r="G185" i="1"/>
  <c r="G184" i="1"/>
  <c r="G183" i="1"/>
  <c r="G182" i="1"/>
  <c r="G181" i="1"/>
  <c r="G179" i="1"/>
  <c r="G180" i="1"/>
  <c r="G178" i="1"/>
  <c r="G176" i="1"/>
  <c r="G177" i="1"/>
  <c r="G174" i="1"/>
  <c r="G175" i="1"/>
  <c r="G172" i="1"/>
  <c r="G171" i="1"/>
  <c r="G173" i="1"/>
  <c r="G170" i="1"/>
  <c r="G169" i="1"/>
  <c r="G168" i="1"/>
  <c r="G167" i="1"/>
  <c r="G166" i="1"/>
  <c r="G165" i="1"/>
  <c r="G164" i="1"/>
  <c r="G163" i="1"/>
  <c r="G158" i="1"/>
  <c r="G161" i="1"/>
  <c r="G160" i="1"/>
  <c r="G159" i="1"/>
  <c r="G157" i="1"/>
  <c r="G156" i="1"/>
  <c r="G155" i="1"/>
  <c r="G154" i="1"/>
  <c r="G153" i="1"/>
  <c r="G151" i="1"/>
  <c r="G152" i="1"/>
  <c r="G150" i="1"/>
  <c r="G149" i="1"/>
  <c r="G148" i="1"/>
  <c r="G147" i="1"/>
  <c r="G146" i="1"/>
  <c r="G143" i="1"/>
  <c r="G141" i="1"/>
  <c r="G142" i="1"/>
  <c r="G139" i="1"/>
  <c r="G140" i="1"/>
  <c r="G138" i="1"/>
  <c r="G136" i="1"/>
  <c r="G135" i="1"/>
  <c r="G134" i="1"/>
  <c r="G137" i="1"/>
  <c r="G132" i="1"/>
  <c r="G131" i="1"/>
  <c r="G130" i="1"/>
  <c r="G129" i="1"/>
  <c r="G133" i="1"/>
  <c r="G127" i="1"/>
  <c r="G128" i="1"/>
  <c r="G126" i="1"/>
  <c r="G124" i="1"/>
  <c r="G123" i="1"/>
  <c r="G125" i="1"/>
  <c r="G121" i="1"/>
  <c r="G120" i="1"/>
  <c r="G119" i="1"/>
  <c r="G122" i="1"/>
  <c r="G118" i="1"/>
  <c r="G116" i="1"/>
  <c r="G115" i="1"/>
  <c r="G114" i="1"/>
  <c r="G113" i="1"/>
  <c r="G117" i="1"/>
  <c r="G112" i="1"/>
  <c r="G111" i="1"/>
  <c r="G109" i="1"/>
  <c r="G110" i="1"/>
  <c r="G108" i="1"/>
  <c r="G105" i="1"/>
  <c r="G107" i="1"/>
  <c r="G104" i="1"/>
  <c r="G103" i="1"/>
  <c r="G102" i="1"/>
  <c r="G101" i="1"/>
  <c r="G100" i="1"/>
  <c r="G106" i="1"/>
  <c r="G97" i="1"/>
  <c r="G99" i="1"/>
  <c r="G98" i="1"/>
  <c r="G95" i="1"/>
  <c r="G94" i="1"/>
  <c r="G93" i="1"/>
  <c r="G92" i="1"/>
  <c r="G91" i="1"/>
  <c r="G89" i="1"/>
  <c r="G88" i="1"/>
  <c r="G87" i="1"/>
  <c r="G86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6" i="1"/>
  <c r="G55" i="1"/>
  <c r="G54" i="1"/>
  <c r="G53" i="1"/>
  <c r="G52" i="1"/>
  <c r="G51" i="1"/>
  <c r="G50" i="1"/>
  <c r="G49" i="1"/>
  <c r="G47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4" i="1"/>
  <c r="G30" i="1"/>
  <c r="G29" i="1"/>
  <c r="G28" i="1"/>
  <c r="G27" i="1"/>
  <c r="G26" i="1"/>
  <c r="G25" i="1"/>
  <c r="G24" i="1"/>
  <c r="G22" i="1"/>
  <c r="G21" i="1"/>
  <c r="G20" i="1"/>
  <c r="G19" i="1"/>
  <c r="G17" i="1"/>
  <c r="G14" i="1"/>
  <c r="G13" i="1"/>
  <c r="G11" i="1"/>
  <c r="G10" i="1"/>
  <c r="G9" i="1"/>
  <c r="G7" i="1"/>
  <c r="G6" i="1"/>
  <c r="G5" i="1"/>
  <c r="G4" i="1"/>
  <c r="G3" i="1"/>
  <c r="G2" i="1"/>
  <c r="C432" i="1" l="1"/>
  <c r="G432" i="1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38" authorId="0">
      <text>
        <r>
          <rPr>
            <b/>
            <sz val="8"/>
            <color indexed="81"/>
            <rFont val="Tahoma"/>
            <family val="2"/>
          </rPr>
          <t>fino a 2 paia € 6,97
3 paia € 5,75</t>
        </r>
      </text>
    </comment>
    <comment ref="H38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  <comment ref="C81" authorId="0">
      <text>
        <r>
          <rPr>
            <b/>
            <sz val="8"/>
            <color indexed="81"/>
            <rFont val="Tahoma"/>
            <family val="2"/>
          </rPr>
          <t xml:space="preserve"> Era € 2,45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0" authorId="0">
      <text>
        <r>
          <rPr>
            <b/>
            <sz val="8"/>
            <color indexed="81"/>
            <rFont val="Tahoma"/>
            <family val="2"/>
          </rPr>
          <t xml:space="preserve"> Era € 4., poi era € 3.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1" authorId="0">
      <text>
        <r>
          <rPr>
            <sz val="8"/>
            <color indexed="81"/>
            <rFont val="Tahoma"/>
            <family val="2"/>
          </rPr>
          <t xml:space="preserve">Era € 2,87
</t>
        </r>
      </text>
    </comment>
    <comment ref="B204" authorId="0">
      <text>
        <r>
          <rPr>
            <b/>
            <sz val="8"/>
            <color indexed="81"/>
            <rFont val="Tahoma"/>
            <family val="2"/>
          </rPr>
          <t xml:space="preserve"> Sostituisce Granduca 278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2" authorId="0">
      <text>
        <r>
          <rPr>
            <b/>
            <sz val="8"/>
            <color indexed="81"/>
            <rFont val="Tahoma"/>
            <family val="2"/>
          </rPr>
          <t xml:space="preserve"> Era € 0.70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8" authorId="0">
      <text>
        <r>
          <rPr>
            <sz val="8"/>
            <color indexed="81"/>
            <rFont val="Tahoma"/>
            <family val="2"/>
          </rPr>
          <t xml:space="preserve">Sostituisce Micro 60 nero
</t>
        </r>
      </text>
    </comment>
    <comment ref="C487" authorId="0">
      <text>
        <r>
          <rPr>
            <b/>
            <sz val="8"/>
            <color indexed="81"/>
            <rFont val="Tahoma"/>
            <family val="2"/>
          </rPr>
          <t xml:space="preserve"> Era € 5.-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91" authorId="0">
      <text>
        <r>
          <rPr>
            <sz val="8"/>
            <color indexed="81"/>
            <rFont val="Tahoma"/>
            <family val="2"/>
          </rPr>
          <t xml:space="preserve">4.11.05: Prezzo acquisto € 2,65 ( ff - ! ). Probabile errore Saino, controllare prezzo acquisto. 
</t>
        </r>
      </text>
    </comment>
    <comment ref="E826" authorId="0">
      <text>
        <r>
          <rPr>
            <b/>
            <sz val="8"/>
            <color indexed="81"/>
            <rFont val="Tahoma"/>
            <family val="2"/>
          </rPr>
          <t xml:space="preserve"> Confezione da 3 capi
Non si vende singolarmente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54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H858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  <comment ref="C860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H860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  <comment ref="C861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62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63" authorId="0">
      <text>
        <r>
          <rPr>
            <sz val="8"/>
            <color indexed="81"/>
            <rFont val="Tahoma"/>
            <family val="2"/>
          </rPr>
          <t>Scatola singola</t>
        </r>
      </text>
    </comment>
    <comment ref="B868" authorId="0">
      <text>
        <r>
          <rPr>
            <b/>
            <sz val="8"/>
            <color indexed="81"/>
            <rFont val="Tahoma"/>
            <family val="2"/>
          </rPr>
          <t xml:space="preserve"> EuroCash: € 3.90 + IVA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3" authorId="0">
      <text>
        <r>
          <rPr>
            <sz val="8"/>
            <color indexed="81"/>
            <rFont val="Tahoma"/>
            <family val="2"/>
          </rPr>
          <t xml:space="preserve">Prezzo valido per 3 paia
</t>
        </r>
      </text>
    </comment>
    <comment ref="H883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</commentList>
</comments>
</file>

<file path=xl/sharedStrings.xml><?xml version="1.0" encoding="utf-8"?>
<sst xmlns="http://schemas.openxmlformats.org/spreadsheetml/2006/main" count="4081" uniqueCount="1920">
  <si>
    <t>100% cotone corto manica 3/4 fantasia</t>
  </si>
  <si>
    <t>Feeling P120</t>
  </si>
  <si>
    <t>100% cotone corto imbustato</t>
  </si>
  <si>
    <t>Ragno 215/B</t>
  </si>
  <si>
    <t>100% pura lana</t>
  </si>
  <si>
    <t>100% pura lana vergine</t>
  </si>
  <si>
    <t>Ragno 4152</t>
  </si>
  <si>
    <t>Midi Color 40</t>
  </si>
  <si>
    <t>Filanca 40 DEN</t>
  </si>
  <si>
    <t>Lungo uomo sanitario</t>
  </si>
  <si>
    <t>Rossi 206</t>
  </si>
  <si>
    <t>Misto lana 50%</t>
  </si>
  <si>
    <t>Rossi 202</t>
  </si>
  <si>
    <t>Desy unisex lycra</t>
  </si>
  <si>
    <t>Misto cotone 80%</t>
  </si>
  <si>
    <t>Elledue Smart 20</t>
  </si>
  <si>
    <t>Setificato vita bassa 20 DEN</t>
  </si>
  <si>
    <t>Ragno 415/R</t>
  </si>
  <si>
    <t>Manufat 123</t>
  </si>
  <si>
    <t>Manufat 221</t>
  </si>
  <si>
    <t>85% pura lana vergine</t>
  </si>
  <si>
    <t>Corto uomo sanitario</t>
  </si>
  <si>
    <t>Jet 165</t>
  </si>
  <si>
    <t>Elly Elanca 60</t>
  </si>
  <si>
    <t>Filanca 60 DEN</t>
  </si>
  <si>
    <t>Cotone 100% con collo e pant.aperto</t>
  </si>
  <si>
    <t>Pier Mori's TF 02719</t>
  </si>
  <si>
    <t>100% cotone con collo e pant.aperto</t>
  </si>
  <si>
    <t>Etico 853/3001</t>
  </si>
  <si>
    <t>Adelfina</t>
  </si>
  <si>
    <t>Emmesse 0206</t>
  </si>
  <si>
    <t>Nilde mis. 6</t>
  </si>
  <si>
    <t>Bip bip 6206</t>
  </si>
  <si>
    <t>Stephany 3205</t>
  </si>
  <si>
    <t>Richiesta Gallotti</t>
  </si>
  <si>
    <t>Didì Didà 96213</t>
  </si>
  <si>
    <t>100% cotone</t>
  </si>
  <si>
    <t>Richiesta Tina</t>
  </si>
  <si>
    <t>Cagi 1306</t>
  </si>
  <si>
    <t>100% cotone pettinato</t>
  </si>
  <si>
    <t>Transparent 15</t>
  </si>
  <si>
    <t>Saronno</t>
  </si>
  <si>
    <t>Velato Golden 15 DEN</t>
  </si>
  <si>
    <t>Letizia 20 DEN</t>
  </si>
  <si>
    <t>Ex setificato 20 DEN</t>
  </si>
  <si>
    <t>Filanca 114C</t>
  </si>
  <si>
    <t>Letizia 30 DEN</t>
  </si>
  <si>
    <t>Ex setificato 30 DEN</t>
  </si>
  <si>
    <t>Mutanda donna</t>
  </si>
  <si>
    <t>Rossi 86</t>
  </si>
  <si>
    <t>100% cotone in felpa</t>
  </si>
  <si>
    <t>Winx Model</t>
  </si>
  <si>
    <t>Papa mis. 10-11 ( € 23.- )</t>
  </si>
  <si>
    <t>Navigare 15087</t>
  </si>
  <si>
    <t>Cotone interlock</t>
  </si>
  <si>
    <t>Major Game</t>
  </si>
  <si>
    <t>Major Spider</t>
  </si>
  <si>
    <t>Silton 350</t>
  </si>
  <si>
    <t>Amiche Stefania € 25.-</t>
  </si>
  <si>
    <t>Pigiama ragazzo</t>
  </si>
  <si>
    <t>Fiorata art.263 7°/8°</t>
  </si>
  <si>
    <t>Elasticizzato anatomico</t>
  </si>
  <si>
    <t>100% cotone sfuse</t>
  </si>
  <si>
    <t>San Cristoforo 475</t>
  </si>
  <si>
    <t>Micro 60</t>
  </si>
  <si>
    <t>Collant lana</t>
  </si>
  <si>
    <t>Franzoni Brazil</t>
  </si>
  <si>
    <t>Calzamaglia in acrilico</t>
  </si>
  <si>
    <t>Gladys 3134</t>
  </si>
  <si>
    <t>Caldo cotone 80%</t>
  </si>
  <si>
    <t>Slip bimba</t>
  </si>
  <si>
    <t>Barbie 3026</t>
  </si>
  <si>
    <t>100% cotone fantasia</t>
  </si>
  <si>
    <t>Regalo Dalla Libera</t>
  </si>
  <si>
    <t>Alpina Manac</t>
  </si>
  <si>
    <t>Richiesta Rachele</t>
  </si>
  <si>
    <t>Edelweiss 402</t>
  </si>
  <si>
    <t>Fibra antistatica</t>
  </si>
  <si>
    <t>Lungo uomo spugna</t>
  </si>
  <si>
    <t>Granduca Basket</t>
  </si>
  <si>
    <t>Spugna Cotone 100%</t>
  </si>
  <si>
    <t>Sloggi Chic Midi nero</t>
  </si>
  <si>
    <t>Papillon 2267</t>
  </si>
  <si>
    <t>( Capriulo )</t>
  </si>
  <si>
    <t>Rita 496/A</t>
  </si>
  <si>
    <t>Filanca/lycra aperto davanti</t>
  </si>
  <si>
    <t>Lisa cuoca</t>
  </si>
  <si>
    <t>Vittorio mis.7</t>
  </si>
  <si>
    <t>Sloggi MAXI - 2pz</t>
  </si>
  <si>
    <t>Pimar STM4400</t>
  </si>
  <si>
    <t>Fazzoletti</t>
  </si>
  <si>
    <t>Co-Tex Luxor colorato</t>
  </si>
  <si>
    <t>Dozzina - Bianco con bordi e linea col.</t>
  </si>
  <si>
    <t>Vidibi Madrid 14</t>
  </si>
  <si>
    <t>100% cotone colorati</t>
  </si>
  <si>
    <t>Iolanda mis.5 ( pagato 33 )</t>
  </si>
  <si>
    <t>Sig.ra Via S.Carlo</t>
  </si>
  <si>
    <t>Vittorio ( € 20 )</t>
  </si>
  <si>
    <t>Paolo mis.11 1/2 - 12</t>
  </si>
  <si>
    <t>Fiorata art.263 3°/6°</t>
  </si>
  <si>
    <t>100% cotone in pacchi - 1 dz</t>
  </si>
  <si>
    <t>Letizia 30 DEN Extra</t>
  </si>
  <si>
    <t>Ex setificato 30 DEN Extra</t>
  </si>
  <si>
    <t>Edelweiss 885/C</t>
  </si>
  <si>
    <t>Edelweiss 23</t>
  </si>
  <si>
    <t>Alpina 22</t>
  </si>
  <si>
    <t>Filo scozia paricollo</t>
  </si>
  <si>
    <t>Tina mis.6</t>
  </si>
  <si>
    <t>Selina 0492</t>
  </si>
  <si>
    <t>Microfibra</t>
  </si>
  <si>
    <t>Tina ( figlia ) mis.M</t>
  </si>
  <si>
    <t>Mamma Daniela mis.3, Sorella Ferri mis.4</t>
  </si>
  <si>
    <t>Body donna</t>
  </si>
  <si>
    <t>Cotonella 8011</t>
  </si>
  <si>
    <t>Elledue Impact 50</t>
  </si>
  <si>
    <t>Microfibra 50 - Sostituisce Più 50</t>
  </si>
  <si>
    <t>Ex fruttivendola mis.7</t>
  </si>
  <si>
    <t>Feeling M266</t>
  </si>
  <si>
    <t>100% Cotone colorato</t>
  </si>
  <si>
    <t>Zirilli mis.4</t>
  </si>
  <si>
    <t>Richiesta Bar via Monza</t>
  </si>
  <si>
    <t>Natalina</t>
  </si>
  <si>
    <t>Mamma Daniela mis.4 ( 5 ); sig.ra 90 € mis.5</t>
  </si>
  <si>
    <t>Playtex 6913</t>
  </si>
  <si>
    <t>Cagi 5305</t>
  </si>
  <si>
    <t>100% cotone pettinato scollo a V nero</t>
  </si>
  <si>
    <t>Richiesta Sig. 90 Euro mis.5</t>
  </si>
  <si>
    <t>Papillon P6460</t>
  </si>
  <si>
    <t>Body con sostegno interno</t>
  </si>
  <si>
    <t>100% cotone serafino</t>
  </si>
  <si>
    <t>Enrico Coveri Greta</t>
  </si>
  <si>
    <t>Enrico Coveri Sandalo</t>
  </si>
  <si>
    <t>Boxer uomo</t>
  </si>
  <si>
    <t>Mito 20</t>
  </si>
  <si>
    <t>Setificato opaco 20 DEN tutto nudo</t>
  </si>
  <si>
    <t>Party 12</t>
  </si>
  <si>
    <t>Autoreggente 12 DEN con balza in pizzo</t>
  </si>
  <si>
    <t>Franzoni Vita Bassa</t>
  </si>
  <si>
    <t>Senza cuciture - colori Bianco-Nero-Nudo</t>
  </si>
  <si>
    <t>Stefania</t>
  </si>
  <si>
    <t>Katia € 12.- ; Tina bidella mis.5, Mareggini mis. 3, Capriulo mis. 4N</t>
  </si>
  <si>
    <t>Garda 0770</t>
  </si>
  <si>
    <t>100% Filo scozia</t>
  </si>
  <si>
    <t>Gios Miami</t>
  </si>
  <si>
    <t>Gios 301</t>
  </si>
  <si>
    <t>100% cotone in pizzo sangallo</t>
  </si>
  <si>
    <t>100% cotone in pizzo Textronic</t>
  </si>
  <si>
    <t>Gios 973 Milano</t>
  </si>
  <si>
    <t>50% cotone mis. 9° e 10°</t>
  </si>
  <si>
    <t>Ex fruttivendola mis.10</t>
  </si>
  <si>
    <t>Gios Facile</t>
  </si>
  <si>
    <t>Microfibra doppio sostegno mis.1-5 bc-nr-nd</t>
  </si>
  <si>
    <t>Vicina ex Palazzolo mis.1</t>
  </si>
  <si>
    <t>Bionda Via Libertà mis.4</t>
  </si>
  <si>
    <t>Mara 20</t>
  </si>
  <si>
    <t>Filo scozia coppa morbida</t>
  </si>
  <si>
    <t>Ex fruttivendola mis.42C - Nipote zia Giulia mis.?</t>
  </si>
  <si>
    <t>Papillon 2388</t>
  </si>
  <si>
    <t>Fuori catalogo!</t>
  </si>
  <si>
    <t>Collant rete</t>
  </si>
  <si>
    <t xml:space="preserve">Franzoni Microrete </t>
  </si>
  <si>
    <t>Leon d'oro 069-076-083</t>
  </si>
  <si>
    <t xml:space="preserve">70% Cotone invernale </t>
  </si>
  <si>
    <t>70% Cotone invernale - Stefania</t>
  </si>
  <si>
    <t>Leon d'oro 141</t>
  </si>
  <si>
    <t>70% cotone invernale - doppia misura</t>
  </si>
  <si>
    <t>Mafer 113095</t>
  </si>
  <si>
    <t>80% cotone invernale</t>
  </si>
  <si>
    <t>Elleci 401</t>
  </si>
  <si>
    <t>Arredamenti Marino mis. 4, nipote zia Giulia mis.3</t>
  </si>
  <si>
    <t>Lormar Estro</t>
  </si>
  <si>
    <t>Balconcino imbottito preformato</t>
  </si>
  <si>
    <t>Moretta 417</t>
  </si>
  <si>
    <t>Richiesta Bionda via Libertà mis.2</t>
  </si>
  <si>
    <t>Moretta 401</t>
  </si>
  <si>
    <t>Papillon 1411</t>
  </si>
  <si>
    <t>Reggiseno incrociato cotone sulla pelle</t>
  </si>
  <si>
    <t>Richiesta ex Fruttivendola mis.7</t>
  </si>
  <si>
    <t>Papillon 2701</t>
  </si>
  <si>
    <t>Reggiseno strutturato misto cotone</t>
  </si>
  <si>
    <t>Leon d'oro C/12</t>
  </si>
  <si>
    <t>Stefania mis.2</t>
  </si>
  <si>
    <t>Si è lei 1354</t>
  </si>
  <si>
    <t>Preformato imbottito con gel mis.1-4</t>
  </si>
  <si>
    <t>Push-up senza cuciture e ferretto foderato in cotone mis.1-4</t>
  </si>
  <si>
    <t>Si è lei 1404</t>
  </si>
  <si>
    <t>Push-up preformato coppa graduata in pizzo e foderato in cotone mis.1-5</t>
  </si>
  <si>
    <t>Sig. Bernareggi mis.5 visone</t>
  </si>
  <si>
    <t>Carpenter Raimbow G105</t>
  </si>
  <si>
    <t>Calzino moda a righe colorate</t>
  </si>
  <si>
    <t>Corto donna moda</t>
  </si>
  <si>
    <t>Filo scozia col. bianco e nero</t>
  </si>
  <si>
    <t xml:space="preserve">Sig.ra Tamboni (GAS) mis.7 </t>
  </si>
  <si>
    <t>Gladys art. Mister G</t>
  </si>
  <si>
    <t>Cotone 80% - Pacchi da 5</t>
  </si>
  <si>
    <t>Sottoveste S/S</t>
  </si>
  <si>
    <t>Andra 355</t>
  </si>
  <si>
    <t>Leon d'Oro 507 Unito</t>
  </si>
  <si>
    <t>Lormar Gelplus</t>
  </si>
  <si>
    <t>Reggiseno imbottito con gel</t>
  </si>
  <si>
    <t>Ragazza Gianluigi e 15.-</t>
  </si>
  <si>
    <t>Offerta - Ultima: 1 x € 10,25, 2 x € 18,40 ( 10% ), 3 x € 26 ( 15% )</t>
  </si>
  <si>
    <t>Cotonella 3165 - 3pz</t>
  </si>
  <si>
    <t>Cotone elasticizzato - Anche vendita singola € 3.-</t>
  </si>
  <si>
    <t>Franzoni spirit</t>
  </si>
  <si>
    <t>Misto cotone-filanca elasticizzato</t>
  </si>
  <si>
    <t>Soletta</t>
  </si>
  <si>
    <t>Granduca cotone</t>
  </si>
  <si>
    <t>Soletta 100% cotone</t>
  </si>
  <si>
    <t>Corto bimbo moda</t>
  </si>
  <si>
    <t>Leon d'oro 949</t>
  </si>
  <si>
    <t>100% cotone a righe</t>
  </si>
  <si>
    <t>Vittorio mis.7 - Paolo mis.7 - Tamboni ( GAS ) mis.7 nero</t>
  </si>
  <si>
    <t>Pier Mori's TF 02680</t>
  </si>
  <si>
    <t>Ex fruttivendola mis.7, Elisabetta Tagliabue mis.5, Vittorio mis. 6</t>
  </si>
  <si>
    <t>100% cotone - Collo sport e pantalone aperto</t>
  </si>
  <si>
    <t>Richiesta Bionda via Libertà</t>
  </si>
  <si>
    <t>Rossi 2020</t>
  </si>
  <si>
    <t>100% cotone a coste</t>
  </si>
  <si>
    <t>Pigiama bimba</t>
  </si>
  <si>
    <t>Barbie 3167</t>
  </si>
  <si>
    <t>Regalo Stefania</t>
  </si>
  <si>
    <t>100% cotone S/L con pantalone corto</t>
  </si>
  <si>
    <t>Vela Extra</t>
  </si>
  <si>
    <t>Letizia 20 DEN Extra</t>
  </si>
  <si>
    <t>Misura unica Liberty</t>
  </si>
  <si>
    <t>Mamma Daniela 37-38 Neutro</t>
  </si>
  <si>
    <t>Linda Rosso</t>
  </si>
  <si>
    <t>Filanca - Vendita singola</t>
  </si>
  <si>
    <t>Richiesta Arrabbiata topo-moro</t>
  </si>
  <si>
    <t>Garda 0165</t>
  </si>
  <si>
    <t>Microfibra 90% filanca 10% lycra</t>
  </si>
  <si>
    <t>Tina mis. LARGE - nero</t>
  </si>
  <si>
    <t>Valentino Boston 210</t>
  </si>
  <si>
    <t>Zia Gallotti mis.6</t>
  </si>
  <si>
    <t>Parrucchiera 5C Nero</t>
  </si>
  <si>
    <t>Zia Giulia mis.4</t>
  </si>
  <si>
    <t>Valentino Milano 201-207</t>
  </si>
  <si>
    <t>Lungo uomo lana</t>
  </si>
  <si>
    <t>Braga 920</t>
  </si>
  <si>
    <t>70% lana - a costa</t>
  </si>
  <si>
    <t>Sig.ra Pini</t>
  </si>
  <si>
    <t>Gallotti (zia) mis.7, ma richiede la mis.6. Sig.ra e sig.23/7 mis.6</t>
  </si>
  <si>
    <t>Sig.ra Tamboni (GAS) mis.6 ( ex 5a )</t>
  </si>
  <si>
    <t>Moretta 393G</t>
  </si>
  <si>
    <t>Filo scozia bordino raso</t>
  </si>
  <si>
    <t>Grembiule donna</t>
  </si>
  <si>
    <t>Emmesse 0406</t>
  </si>
  <si>
    <t>Grembiule donna senza maniche</t>
  </si>
  <si>
    <t>Sig.ra Tamboni mis.10</t>
  </si>
  <si>
    <t>Cugina Bianca mis. 6</t>
  </si>
  <si>
    <t>Collega Luigi e Tina nr mis.5, Tina e nuora bco mis.4-5 (25), Caputo bc-nr mis.4, Micheli bc. Mis.5</t>
  </si>
  <si>
    <t>Elly 70 Carezza</t>
  </si>
  <si>
    <t>Collant riposo</t>
  </si>
  <si>
    <t>Tina 3° blu -San Cristoforo bc. mis. 5</t>
  </si>
  <si>
    <t>Ex ragno 1000R mis. 5</t>
  </si>
  <si>
    <t>Valentino Milano 205 grigio</t>
  </si>
  <si>
    <t>Enrico Coveri Sport</t>
  </si>
  <si>
    <t>Sig.ra San Cristoforo bc. mis. 12 1/2 -13</t>
  </si>
  <si>
    <t>Nyda 70 Elly</t>
  </si>
  <si>
    <t>Carezza 40 Nyda</t>
  </si>
  <si>
    <t>Richiesta Sig. Bernareggi mis.5 visone</t>
  </si>
  <si>
    <t>Adelfina - mis. 11 1/2 - 12</t>
  </si>
  <si>
    <t>Filanchetta taglia unica</t>
  </si>
  <si>
    <t>Rossi 2000</t>
  </si>
  <si>
    <t>100% filo scozia sanitario</t>
  </si>
  <si>
    <t xml:space="preserve">Pigiama bimba </t>
  </si>
  <si>
    <t>Winx PG2366 corto</t>
  </si>
  <si>
    <t>Papa € 20.</t>
  </si>
  <si>
    <t>Microfibra Sascia</t>
  </si>
  <si>
    <t>Microfibra B/N</t>
  </si>
  <si>
    <t>Ex fruttivendola XL miele, richiesta Bar Via Monza XL nero</t>
  </si>
  <si>
    <t>Agam Royal 960001</t>
  </si>
  <si>
    <t>100% cotone popeline con collo e pant.aperto</t>
  </si>
  <si>
    <t>Lana-cotone senza reggiseno</t>
  </si>
  <si>
    <t>Cipry Ciao 60</t>
  </si>
  <si>
    <t>Autoreggente 60 DEN</t>
  </si>
  <si>
    <t>Sig.ra 23/7 mis.5</t>
  </si>
  <si>
    <t>Gambaletto tipo angoretta</t>
  </si>
  <si>
    <t>Bionda via Libertà</t>
  </si>
  <si>
    <t>Cagi 1113</t>
  </si>
  <si>
    <t xml:space="preserve">Tina mis. 6 </t>
  </si>
  <si>
    <t>Filam 70348</t>
  </si>
  <si>
    <t>Sig. ra 23/7 nero mis.4</t>
  </si>
  <si>
    <t>Notteblu C 691</t>
  </si>
  <si>
    <t>M/L Felpata</t>
  </si>
  <si>
    <t>Pesaro mis.48</t>
  </si>
  <si>
    <t>100% cotone pettinato - Sconto 4%</t>
  </si>
  <si>
    <t>Mareggini mis. 4</t>
  </si>
  <si>
    <t>Tina blu mis.12 ( Paolo )</t>
  </si>
  <si>
    <t>Tina blu mis.12 e antracite 10 1/2</t>
  </si>
  <si>
    <t>Franzoni " I morbidoni "</t>
  </si>
  <si>
    <t>Franzoni Cotton Party</t>
  </si>
  <si>
    <t>Franzoni Free Time</t>
  </si>
  <si>
    <t>Microfibra rilievo in tinta</t>
  </si>
  <si>
    <t>Gambaletto moda donna</t>
  </si>
  <si>
    <t>Cotone invernale donna rigato</t>
  </si>
  <si>
    <t>Microfibra donna rigato</t>
  </si>
  <si>
    <t>Ditamo BE-21</t>
  </si>
  <si>
    <t>Scatola da 25 paia varie misure (ff)</t>
  </si>
  <si>
    <t>Leon d'oro 022-033</t>
  </si>
  <si>
    <t>Irge Ottaviano</t>
  </si>
  <si>
    <t>Grandi</t>
  </si>
  <si>
    <t>50% cotone invernale</t>
  </si>
  <si>
    <t>Irge Zagara</t>
  </si>
  <si>
    <t>Irge Zorro</t>
  </si>
  <si>
    <t>Boxer elast.</t>
  </si>
  <si>
    <t>Garda 2095</t>
  </si>
  <si>
    <t>94% cotone con conchiglia preformata</t>
  </si>
  <si>
    <t>100% cotone Popeline senza collo</t>
  </si>
  <si>
    <t>Looney Tones</t>
  </si>
  <si>
    <t>Cotone felpato</t>
  </si>
  <si>
    <t>Sara mis. 6/8 e 8/10</t>
  </si>
  <si>
    <t>Completino bimba</t>
  </si>
  <si>
    <t>Amica Stefania</t>
  </si>
  <si>
    <t>Corto uomo lana</t>
  </si>
  <si>
    <t>Misto lana lavorato pesante</t>
  </si>
  <si>
    <t>Sig.ra S/L scarto ago mis. 10 1/2 -11</t>
  </si>
  <si>
    <t>Malerba 2004</t>
  </si>
  <si>
    <t>Corto antiscivolo</t>
  </si>
  <si>
    <t>90% cotone - 10% Filanca</t>
  </si>
  <si>
    <t>Barbie A1540</t>
  </si>
  <si>
    <t>Amica Stefania mis. 30-33</t>
  </si>
  <si>
    <t>Desy Enfant</t>
  </si>
  <si>
    <t>100% cotone fantasia - Confezione da 2</t>
  </si>
  <si>
    <t xml:space="preserve">Modello </t>
  </si>
  <si>
    <t>Barbie 3025</t>
  </si>
  <si>
    <t>Major Aurora</t>
  </si>
  <si>
    <t>Pigiama in Pile</t>
  </si>
  <si>
    <t>Pina Resnati mis. 5</t>
  </si>
  <si>
    <t>Camicia da notte bimba</t>
  </si>
  <si>
    <t>Barbie A1544</t>
  </si>
  <si>
    <t>Dalla Libera ( regalo ) mis. 10/12</t>
  </si>
  <si>
    <t>Leon d'oro</t>
  </si>
  <si>
    <t>Collant bimba invernale</t>
  </si>
  <si>
    <t>Leon d'oro 075 Tris Love</t>
  </si>
  <si>
    <t>80% cotone invernale - fantasia</t>
  </si>
  <si>
    <t>Amica Stefania mis. 6-8 ( € 4,50 )</t>
  </si>
  <si>
    <t>Gabana</t>
  </si>
  <si>
    <t>Slip bimbo</t>
  </si>
  <si>
    <t>Primal Tris 4800</t>
  </si>
  <si>
    <t>3 slip cotone bimbo + regalo Giotto</t>
  </si>
  <si>
    <t>Sara ( nipoti ) mis.3</t>
  </si>
  <si>
    <t>S/L bimbo</t>
  </si>
  <si>
    <t>Lucas 8519</t>
  </si>
  <si>
    <t>S/L cotone stampato</t>
  </si>
  <si>
    <t>Amica Stefania anni 4</t>
  </si>
  <si>
    <t>2Esse art. 8102</t>
  </si>
  <si>
    <t>Boxer bimbo elasticizzato</t>
  </si>
  <si>
    <t>Franzoni Vita Bassa 50</t>
  </si>
  <si>
    <t>Vita bassa 50 DEN in microfibra</t>
  </si>
  <si>
    <t>Irge Davide</t>
  </si>
  <si>
    <t>Papa mis. 7</t>
  </si>
  <si>
    <t>Richiesta sig. Papa mis. 7 ( Grigio chiaro )</t>
  </si>
  <si>
    <t>Richiesta Dalla Libera mis. 4 ( col. Pesca )</t>
  </si>
  <si>
    <t>Dalla Libera ( 2 pezzi € 4,50 )</t>
  </si>
  <si>
    <t>Tris bimbo Disney</t>
  </si>
  <si>
    <t>100% cotone stampato</t>
  </si>
  <si>
    <t>Regalo Sara</t>
  </si>
  <si>
    <t>Pile imbustato 8000</t>
  </si>
  <si>
    <t>Richiesta amica Stefania ( operaia )</t>
  </si>
  <si>
    <t>Cortissimo donna misto cotone in fantasia ( confezione doppia - 2 paia )</t>
  </si>
  <si>
    <t>New Age 5003</t>
  </si>
  <si>
    <t>100% cotone stampato - confezione da 3 pezzi</t>
  </si>
  <si>
    <t>Sara mis. 5</t>
  </si>
  <si>
    <t>Sister 400P</t>
  </si>
  <si>
    <t>Sister 418P</t>
  </si>
  <si>
    <t>Pile</t>
  </si>
  <si>
    <t>Richiesta Dalla Libera</t>
  </si>
  <si>
    <t>Moretta 315</t>
  </si>
  <si>
    <t>Filo scozia con pizzo macramé</t>
  </si>
  <si>
    <t>Papa mis. 4</t>
  </si>
  <si>
    <t>Papillon 0372</t>
  </si>
  <si>
    <t>Guaina in fibra gamba lunga</t>
  </si>
  <si>
    <t>Bianca mis.4</t>
  </si>
  <si>
    <t>Tabaccaia mis.7</t>
  </si>
  <si>
    <t>2Esse art. 0212</t>
  </si>
  <si>
    <t>Sloggi Control Maxi</t>
  </si>
  <si>
    <t>Granduca 317 rigato</t>
  </si>
  <si>
    <t>Rossi 2060</t>
  </si>
  <si>
    <t>Ex merceria ( richiesta )</t>
  </si>
  <si>
    <t>3effe art. 577</t>
  </si>
  <si>
    <t>M/M e slip 100% cotone stampato</t>
  </si>
  <si>
    <t>Completino bimbo</t>
  </si>
  <si>
    <t>Amiche Stefania € 5.-</t>
  </si>
  <si>
    <t>Amiche Stefania € 6.-</t>
  </si>
  <si>
    <t>Infil 1401</t>
  </si>
  <si>
    <t>Misto lana a costine</t>
  </si>
  <si>
    <t>Tina mis. 7 ( bianco )</t>
  </si>
  <si>
    <t>Filam 3071</t>
  </si>
  <si>
    <t>Sara € 4,40</t>
  </si>
  <si>
    <t>Notte&amp;dì P50</t>
  </si>
  <si>
    <t>Cotone interlock (ff)</t>
  </si>
  <si>
    <t>Tilde mis. 52</t>
  </si>
  <si>
    <t>Major PINO</t>
  </si>
  <si>
    <t>Invernale  - Cotone all'interno</t>
  </si>
  <si>
    <t>FDB 26</t>
  </si>
  <si>
    <t>Amica Stefania - Luca Strada ( € 13 )</t>
  </si>
  <si>
    <t>Felis 2372</t>
  </si>
  <si>
    <t>100% cotone colorato ( azzurro )</t>
  </si>
  <si>
    <t>Cagi 1117</t>
  </si>
  <si>
    <t>50% lana vergine - 50% cotone in mischia</t>
  </si>
  <si>
    <t>Ultimi 3 capi mis. 3</t>
  </si>
  <si>
    <t>Ragno 278</t>
  </si>
  <si>
    <t>Cortissimo spugna</t>
  </si>
  <si>
    <t>100% filo scozia azzurro</t>
  </si>
  <si>
    <t xml:space="preserve">Ultimi 8 capi </t>
  </si>
  <si>
    <t>Irge 323</t>
  </si>
  <si>
    <t>100% cotone colorato</t>
  </si>
  <si>
    <t>Ultimi capi: blu mis. 3, giallo mis. 5</t>
  </si>
  <si>
    <t>AFZ 15</t>
  </si>
  <si>
    <t>100% cotone colorato a costina</t>
  </si>
  <si>
    <t>Musetto ex Irge</t>
  </si>
  <si>
    <t>CST 34001</t>
  </si>
  <si>
    <t>Leon d'Oro</t>
  </si>
  <si>
    <t>Scatola da 6 pezzi</t>
  </si>
  <si>
    <t>Bip Bip 3200</t>
  </si>
  <si>
    <t>Cotone sulla pelle</t>
  </si>
  <si>
    <t>Gios 523</t>
  </si>
  <si>
    <t>Body S/S in fibra</t>
  </si>
  <si>
    <t>Ultimi capi: azzurro mis. 2°uomo/ 8°bimbo; blu mis. 7</t>
  </si>
  <si>
    <t>Ultimi capi: blu mis. 4; blu-azzurro mis. 5</t>
  </si>
  <si>
    <t>Riposante 40 XL</t>
  </si>
  <si>
    <t>Riposante Franzoni 40 economico</t>
  </si>
  <si>
    <t>Solo XL colore visone</t>
  </si>
  <si>
    <t>100% cotone stampato: 3170 collo barchetta, 3015 girocollo</t>
  </si>
  <si>
    <t>Fumetti Disney</t>
  </si>
  <si>
    <t>Corto antiscivolo 95% cotone fantasia</t>
  </si>
  <si>
    <t>Amiche Stefania € 2,50</t>
  </si>
  <si>
    <t>Elledue Jacky</t>
  </si>
  <si>
    <t>Igam SM671R</t>
  </si>
  <si>
    <t>100% cotone in fantasia</t>
  </si>
  <si>
    <t>Winx Beach-Magia</t>
  </si>
  <si>
    <t>Stefania mis. 9/10</t>
  </si>
  <si>
    <t>Infil Soft scollo V</t>
  </si>
  <si>
    <t>Cotone invernale scollo a V</t>
  </si>
  <si>
    <t>Looney Tunes</t>
  </si>
  <si>
    <t>100% cotone M/L</t>
  </si>
  <si>
    <t>Ex fruttivendola mis. 7</t>
  </si>
  <si>
    <t>Bellissima Fantasia</t>
  </si>
  <si>
    <t>Collant filanca fantasia</t>
  </si>
  <si>
    <t>Vela mis. 1-4</t>
  </si>
  <si>
    <t>Marino Trasporti ( mamma ) mis. Extra</t>
  </si>
  <si>
    <t>Zirilli mis.3, San Vittore mis. 1</t>
  </si>
  <si>
    <t>Microfibra Adrian</t>
  </si>
  <si>
    <t>Gambaletto microfibra fantasia</t>
  </si>
  <si>
    <t>Amiche Stefania € 2,60</t>
  </si>
  <si>
    <t>Gambaletto microfibra rigato</t>
  </si>
  <si>
    <t>Sloggi Basic Mini</t>
  </si>
  <si>
    <t>Sloggi Basic Maxi</t>
  </si>
  <si>
    <t>Tabaccaia mis.8 ( Ultima € 20.- )</t>
  </si>
  <si>
    <t>Offerta - Ultima: 1 x € 11.75, 2 x € 20 ( 15% ), 3 x € 26.50 ( 25% )</t>
  </si>
  <si>
    <t>Bionda via Libertà mis.4, Sorella Daniela ( Nuccia ) mis.2</t>
  </si>
  <si>
    <t>Mamma Franco fumo</t>
  </si>
  <si>
    <t>Riposante 40 compressione graduata</t>
  </si>
  <si>
    <t>Collant microrete con tassello in cotone</t>
  </si>
  <si>
    <t>Risvolto in misto lana</t>
  </si>
  <si>
    <t>Sig.ra Scozia bianco mis. 37-39</t>
  </si>
  <si>
    <t>Sloggi Maxi nero</t>
  </si>
  <si>
    <t>Aris 452</t>
  </si>
  <si>
    <t>Collant in filanca 40 DEN Fantasia</t>
  </si>
  <si>
    <t>Modal 7012</t>
  </si>
  <si>
    <t>Slip uomo media taglia cotone elasticizzato</t>
  </si>
  <si>
    <t>Microfibra moda</t>
  </si>
  <si>
    <t>95% cotone 5% lycra fantasia arlecchino</t>
  </si>
  <si>
    <t>Amiche Stefania € 2.-</t>
  </si>
  <si>
    <t>Amiche Stefania € 2,10</t>
  </si>
  <si>
    <t>B.C. Crazy</t>
  </si>
  <si>
    <t>Filanca in fantasia</t>
  </si>
  <si>
    <t>Figlia bionda Gabana mis. 52</t>
  </si>
  <si>
    <t>Microfibra Leon d'oro</t>
  </si>
  <si>
    <t>Microfibra rigato</t>
  </si>
  <si>
    <t>La.Ra 440</t>
  </si>
  <si>
    <t>100% filo scozia a costine</t>
  </si>
  <si>
    <t>Richiesta Sig.ra San Cristoforo</t>
  </si>
  <si>
    <t>Completo donna</t>
  </si>
  <si>
    <t>Reggiseno balconcino imbottito +  perizoma in pizzo</t>
  </si>
  <si>
    <t>Richiesta Bionda daltonica mis. 3 rosa</t>
  </si>
  <si>
    <t>Rigato Active fantasia</t>
  </si>
  <si>
    <t>Amiche Stefania € 1,50</t>
  </si>
  <si>
    <t>Costina art. 250</t>
  </si>
  <si>
    <t>Disney</t>
  </si>
  <si>
    <t>Amiche Stefania € 15.-</t>
  </si>
  <si>
    <t>Ninfa art. 3180</t>
  </si>
  <si>
    <t>Misto 70% cotone 30% filanca</t>
  </si>
  <si>
    <t>Ex-fruttivendola ( amica ) mis. 8</t>
  </si>
  <si>
    <t>Amica Girasole mis.7, Paolo mis.7</t>
  </si>
  <si>
    <t>Corto bimba</t>
  </si>
  <si>
    <t>Riposante compressione graduata</t>
  </si>
  <si>
    <t>Richiesta Ferrari ( castoro mis. 5 )</t>
  </si>
  <si>
    <t>Lormar Make-Up</t>
  </si>
  <si>
    <t>Brenta unisex</t>
  </si>
  <si>
    <t>Misto cotone 75%</t>
  </si>
  <si>
    <t>Amiche Stefania € 2,30</t>
  </si>
  <si>
    <t>Lycra cotone righe</t>
  </si>
  <si>
    <t>Lycra cotone fiori</t>
  </si>
  <si>
    <t>Gicas 511</t>
  </si>
  <si>
    <t>Cotone e pizzo</t>
  </si>
  <si>
    <t>Mamma Stefania ( 12 paia € 20 )</t>
  </si>
  <si>
    <t>Laiole 222</t>
  </si>
  <si>
    <t xml:space="preserve">100% cotone </t>
  </si>
  <si>
    <t>Richiesta Mamma Luca Rovelli</t>
  </si>
  <si>
    <t>Misto cotone 80% fantasia</t>
  </si>
  <si>
    <t>Filago uomo-donna</t>
  </si>
  <si>
    <t>Batman stock 3730</t>
  </si>
  <si>
    <t>Elly Carezza 70</t>
  </si>
  <si>
    <t>Riposante 70 DEN</t>
  </si>
  <si>
    <t>Richiesta Sig.ra Stoppa Visone mis. 4</t>
  </si>
  <si>
    <t>Barbie stock B 1532</t>
  </si>
  <si>
    <t>100% cotone Pinocchietto</t>
  </si>
  <si>
    <t>Amiche Stefania € 10.-</t>
  </si>
  <si>
    <t>Leon d'oro 202-204-221</t>
  </si>
  <si>
    <t>Coordinato bimbo</t>
  </si>
  <si>
    <t>CST 70501</t>
  </si>
  <si>
    <t>Coordinato S/S e slip in fantasia</t>
  </si>
  <si>
    <t>Moretta 315  VII/IX</t>
  </si>
  <si>
    <t>100% filo scozia con pizzo macramè</t>
  </si>
  <si>
    <t>Felis 201</t>
  </si>
  <si>
    <t>100% cotone a costine elastico esterno</t>
  </si>
  <si>
    <t>FDB 92  III/VI</t>
  </si>
  <si>
    <t>Enter 901</t>
  </si>
  <si>
    <t>Amiche Stefania € 11.-</t>
  </si>
  <si>
    <t>Mutanda igienica</t>
  </si>
  <si>
    <t>Elleci 802</t>
  </si>
  <si>
    <t>Slip igienico 100% cotone sulla pelle</t>
  </si>
  <si>
    <t>Leda 20 DEN</t>
  </si>
  <si>
    <t>Filanchetta - Solo colore Melon</t>
  </si>
  <si>
    <t>Cotone - Scatola da 6</t>
  </si>
  <si>
    <t>Sollievo Tulipano</t>
  </si>
  <si>
    <t xml:space="preserve">Microfibra </t>
  </si>
  <si>
    <t>Richiesta Cordaro mis. 4</t>
  </si>
  <si>
    <t>Papillon 2279</t>
  </si>
  <si>
    <t>Marino arredamenti mis. 5B</t>
  </si>
  <si>
    <t>Linclalor 71959</t>
  </si>
  <si>
    <t>Ex fruttivendola mis.6 ( sconto 20% ), palazzo Franco capelli rossi ( 80 anni ) mis. 4, Papa mis.3, madre Scozia mis. 6</t>
  </si>
  <si>
    <t>100% cotone aperto</t>
  </si>
  <si>
    <t>Richiesta Ferrari mis. 5</t>
  </si>
  <si>
    <t>Sinfonia Push up</t>
  </si>
  <si>
    <t>Push up</t>
  </si>
  <si>
    <t>Wrestling corto</t>
  </si>
  <si>
    <t xml:space="preserve">Angela € 12,50 </t>
  </si>
  <si>
    <t>Lormar Carezza</t>
  </si>
  <si>
    <t>Calza donna</t>
  </si>
  <si>
    <t>Doppia rete</t>
  </si>
  <si>
    <t>Looney Tunes Prisco</t>
  </si>
  <si>
    <t>100% cotone vogatore e slip</t>
  </si>
  <si>
    <t>Amiche Stefania € 8.-</t>
  </si>
  <si>
    <t>Manuela 1563</t>
  </si>
  <si>
    <t>100% cotone piquet M/L sciallata</t>
  </si>
  <si>
    <t>100% M/L cotone stampato</t>
  </si>
  <si>
    <t>Gladys 1212-1217</t>
  </si>
  <si>
    <t>Top bimba</t>
  </si>
  <si>
    <t>Monello&amp;Monella 702</t>
  </si>
  <si>
    <t>Amiche Stefania € 4,20</t>
  </si>
  <si>
    <t>Pedalino spugna</t>
  </si>
  <si>
    <t>B.C. Star</t>
  </si>
  <si>
    <t>Disney corto</t>
  </si>
  <si>
    <t>Velato riga</t>
  </si>
  <si>
    <t>Velato con riga</t>
  </si>
  <si>
    <t>Mamma Emilio mis. 1/2 col. Nero</t>
  </si>
  <si>
    <t>Amiche Stefania € 3,50</t>
  </si>
  <si>
    <t>100% cotone elastico esterno</t>
  </si>
  <si>
    <t>Microrete Moda 2005</t>
  </si>
  <si>
    <t>Microrete colori vivaci</t>
  </si>
  <si>
    <t>CST 31012</t>
  </si>
  <si>
    <t>Ombrello bimbo</t>
  </si>
  <si>
    <t>Normale e ripiegabile</t>
  </si>
  <si>
    <t>100% cotone Top + slip</t>
  </si>
  <si>
    <t>Papillon 2266</t>
  </si>
  <si>
    <t>Adriana Regorda mis. 2, Pesaro 82 mis. 3, Graziosa mis. 3? ( ultimo acquisto ), Tabaccaia mis. 5, scarto ago mis. 4 ( errore? Prende anche Maxi ), Ferrari e mamma Daniela ( ultimo € 12. la scatola ) mis. 6</t>
  </si>
  <si>
    <t>Microfibra con ferretto</t>
  </si>
  <si>
    <t>Linda Tela</t>
  </si>
  <si>
    <t>In tela con apertura frontale</t>
  </si>
  <si>
    <t>Nilde mis. XXL</t>
  </si>
  <si>
    <t>Guaina</t>
  </si>
  <si>
    <t>Papillon 0370</t>
  </si>
  <si>
    <t>Guaina elasticizzata contenitiva</t>
  </si>
  <si>
    <t>Scozia mis. 4</t>
  </si>
  <si>
    <t>Corto bimbo/a</t>
  </si>
  <si>
    <t>Andra 84 - III/VI</t>
  </si>
  <si>
    <t>Miss 15 XL</t>
  </si>
  <si>
    <t>Velato stretch doppia cucitura</t>
  </si>
  <si>
    <t>Rosy 20 XXL</t>
  </si>
  <si>
    <t>Filanca con tallone 20 DEN XXL</t>
  </si>
  <si>
    <t>Offerta - Ultima: 1x € 10.25, 2x € 17.40 ( 15% ), 3x € 23.- ( 25% )</t>
  </si>
  <si>
    <t>100% cotone Canotta + slip</t>
  </si>
  <si>
    <t>Cherì rosso</t>
  </si>
  <si>
    <t>Filanca leggera</t>
  </si>
  <si>
    <t>Calza elastica riposante</t>
  </si>
  <si>
    <t>Unisex mezzo piede</t>
  </si>
  <si>
    <t>Soletta igienica cotone mezzo piede</t>
  </si>
  <si>
    <t>Cordaro blu mis. 35-38</t>
  </si>
  <si>
    <t>Modal 507</t>
  </si>
  <si>
    <t>Tipo brasiliana in misto cotone e lycra</t>
  </si>
  <si>
    <t>Microfibra preformato sportivo</t>
  </si>
  <si>
    <t>Spiman R66 Sport</t>
  </si>
  <si>
    <t>100% cotone corto</t>
  </si>
  <si>
    <t>Barbie corto B 1523</t>
  </si>
  <si>
    <t>Pigiama donna corto</t>
  </si>
  <si>
    <t>Irge Iride</t>
  </si>
  <si>
    <t>100% cotone M/M e pantalone corto</t>
  </si>
  <si>
    <t>Papa mis. 5</t>
  </si>
  <si>
    <t>Corto in misto cotone fantasia confezione da 3 pezzi</t>
  </si>
  <si>
    <t>Rossi 2050</t>
  </si>
  <si>
    <t>100% cotone marchiato filo</t>
  </si>
  <si>
    <t>Richiesta Mamma Daniela</t>
  </si>
  <si>
    <t>100% cotone tre quarti</t>
  </si>
  <si>
    <t>Sara 3 x € 5.50</t>
  </si>
  <si>
    <t>Mariuccia mis. 7, Sara mis. 3</t>
  </si>
  <si>
    <t>Barbie stock B 1572</t>
  </si>
  <si>
    <t>Moretta 204</t>
  </si>
  <si>
    <t>Rita Arr. Marino mis. 4</t>
  </si>
  <si>
    <t>Rita Arredamenti Marino mis. 4B, Bevilacqua Corte Via Monza mis. 2C</t>
  </si>
  <si>
    <t>Mirtillo Trionfo</t>
  </si>
  <si>
    <t>Manica corta e pantalone 3/4</t>
  </si>
  <si>
    <t>Perizoma Gicas</t>
  </si>
  <si>
    <t>Vita bassa - cotone elasticizzato</t>
  </si>
  <si>
    <t>Richiesta Rita Arr. Marino mis.4</t>
  </si>
  <si>
    <t>Tris bimba Disney</t>
  </si>
  <si>
    <t>100% cotone plastificato</t>
  </si>
  <si>
    <t>Gios Perfetto</t>
  </si>
  <si>
    <t>Preformato senza cuciture foderato doppio</t>
  </si>
  <si>
    <t>Emmesse 0401</t>
  </si>
  <si>
    <t>Sig.ra ?, mis. 5</t>
  </si>
  <si>
    <t>Sister 5330</t>
  </si>
  <si>
    <t>Cotone M/L</t>
  </si>
  <si>
    <t>Richiesta Mareggini mis. 48</t>
  </si>
  <si>
    <t>Pepita 2102</t>
  </si>
  <si>
    <t>Cotone M/C (ff)</t>
  </si>
  <si>
    <t>Si è lei 1390</t>
  </si>
  <si>
    <t>Fascia con ferretto foderato in cotone</t>
  </si>
  <si>
    <t>Richiest Cordaro mis. 3</t>
  </si>
  <si>
    <t>Benenati mis. 3B ( o 4B )</t>
  </si>
  <si>
    <t>FDB 25/VII</t>
  </si>
  <si>
    <t>Infil 1/44 Scarto ago</t>
  </si>
  <si>
    <t>Misto lana scarto ago</t>
  </si>
  <si>
    <t>Winx PG1289</t>
  </si>
  <si>
    <t>Amiche Stefania € 16,50</t>
  </si>
  <si>
    <t>Winx PG1293</t>
  </si>
  <si>
    <t>Corto bimba filanca</t>
  </si>
  <si>
    <t>Collant in filanca fantasia Winx</t>
  </si>
  <si>
    <t>3effe art. 535N</t>
  </si>
  <si>
    <t>Boxer elasticizzato in cotone</t>
  </si>
  <si>
    <t>Cippi 901</t>
  </si>
  <si>
    <t>100% cotone manica lunga in busta</t>
  </si>
  <si>
    <t>Liabel Sole</t>
  </si>
  <si>
    <t>Microfibra senza ferretto</t>
  </si>
  <si>
    <t>Angela mis. 5</t>
  </si>
  <si>
    <t>Major Play</t>
  </si>
  <si>
    <t>Mamma Daniela ( ultima volta - 9/7/05 ) preso mis. 6 )</t>
  </si>
  <si>
    <t>Perizoma</t>
  </si>
  <si>
    <t>New Age ( fine serie )</t>
  </si>
  <si>
    <t>Fantasmino</t>
  </si>
  <si>
    <t>Uomo Jerry</t>
  </si>
  <si>
    <t>Misto cotone 85% filanca 15%</t>
  </si>
  <si>
    <t>Vita bassa micro Iola e Dea</t>
  </si>
  <si>
    <t>Microfibra colori pastello - Completo con brassiere € 6.-</t>
  </si>
  <si>
    <t xml:space="preserve">Canotta </t>
  </si>
  <si>
    <t>Seamless micro</t>
  </si>
  <si>
    <t>Microfibra - Completo con slip vita bassa € 8.-</t>
  </si>
  <si>
    <t>Slip</t>
  </si>
  <si>
    <t>Vita bassa micro seamless</t>
  </si>
  <si>
    <t>Elledue Impact 80</t>
  </si>
  <si>
    <t>Microfibra 80 DEN</t>
  </si>
  <si>
    <t>Pier Mori's TF 02867</t>
  </si>
  <si>
    <t>Manuela 8005</t>
  </si>
  <si>
    <t>Cotone sciallata</t>
  </si>
  <si>
    <t>Manuela 1670</t>
  </si>
  <si>
    <t>Misto Lana scozzese</t>
  </si>
  <si>
    <t>Granduca Euro pacchi</t>
  </si>
  <si>
    <t>100% cotone in pacchi da 6</t>
  </si>
  <si>
    <t>Leon d'Oro 755</t>
  </si>
  <si>
    <t>100% cotone makò</t>
  </si>
  <si>
    <t>Barbie B1062/B1064</t>
  </si>
  <si>
    <t xml:space="preserve">100% cotone - Canotta + slip </t>
  </si>
  <si>
    <t>Cotone aperto</t>
  </si>
  <si>
    <t>Major Nino</t>
  </si>
  <si>
    <t>Sig.ra pigiama leggero mis.3</t>
  </si>
  <si>
    <t>Enter 741</t>
  </si>
  <si>
    <t>Paolo mis. XXL</t>
  </si>
  <si>
    <t>100% cotone pantalone 3/4 (ff)</t>
  </si>
  <si>
    <t>Camicia da notte</t>
  </si>
  <si>
    <t>Diben Provenza</t>
  </si>
  <si>
    <t>Amiche Stefania € 7,50</t>
  </si>
  <si>
    <t>100% cotone senza maniche</t>
  </si>
  <si>
    <t>Imago 051-70174</t>
  </si>
  <si>
    <t>Notteblu C 603/4</t>
  </si>
  <si>
    <t>100% cotone mezza manica (ff)</t>
  </si>
  <si>
    <t>Sig.ra Via Libertà-ONPI mis. 5</t>
  </si>
  <si>
    <t>Sig.ra Via Libertà-ONPI mis.48</t>
  </si>
  <si>
    <t>Sig,ra Via Libertà-ONPI mis. 5 ( champagne e perla )</t>
  </si>
  <si>
    <t>Barbie B1062/B1063</t>
  </si>
  <si>
    <t>100% cotone - Top + boxerino</t>
  </si>
  <si>
    <t>Dolce socks - Luna. Prodotte in Turchia</t>
  </si>
  <si>
    <t>Amiche Stefania € 6.- ( fare eventualmente sconto )</t>
  </si>
  <si>
    <t>Disney felpato</t>
  </si>
  <si>
    <t>Microfibra sfusi</t>
  </si>
  <si>
    <t>Microfibra mis. unica</t>
  </si>
  <si>
    <t>Tina bidella</t>
  </si>
  <si>
    <t>Caldo cotone</t>
  </si>
  <si>
    <t>Sopracalza</t>
  </si>
  <si>
    <t>GEM assortite</t>
  </si>
  <si>
    <t>Misto lana colori sfumati</t>
  </si>
  <si>
    <t>Disco Blu 2 art 831-832</t>
  </si>
  <si>
    <t>€ 17,50 per Dalla Libera mis. 4/5, 6/7 e 12/13</t>
  </si>
  <si>
    <t>Richiesta Tina Vaghi mis. 6</t>
  </si>
  <si>
    <t>Daniela mis.SMALL - Bionda Via Libertà mis.MEDIUM, Richiesta Nipote zia Giulia mis. S? o M?</t>
  </si>
  <si>
    <t>Gallotti fumo e visone mis. 3, Mangiola fumo mis.3</t>
  </si>
  <si>
    <t>Nipote zia Giulia nero</t>
  </si>
  <si>
    <t>Imago 052-30209</t>
  </si>
  <si>
    <t>Enter G2230</t>
  </si>
  <si>
    <t>Major Paolo</t>
  </si>
  <si>
    <t>Spallina filo scozia bordino raso ( controllare prezzo acquisto! Cfr. commento )</t>
  </si>
  <si>
    <t>Infil Astor</t>
  </si>
  <si>
    <t>Lana/Cotone ( in esaurimento )</t>
  </si>
  <si>
    <t>100% cotone interlock</t>
  </si>
  <si>
    <t>Paolo € 5,50 - Vittorio € 6.-</t>
  </si>
  <si>
    <t>Sara mis.8 e 10 € 2,20</t>
  </si>
  <si>
    <t>Scaldamuscoli bimba</t>
  </si>
  <si>
    <t>Scaldamuscolo art. 600</t>
  </si>
  <si>
    <t xml:space="preserve">Scaldamuscoli in fantasia </t>
  </si>
  <si>
    <t>Leon d'oro 075-076-077</t>
  </si>
  <si>
    <t>Gabana visone mis. MEDIA</t>
  </si>
  <si>
    <t>2 signore amiche Bianca mis. 4M</t>
  </si>
  <si>
    <t>Leon d'oro 047-048</t>
  </si>
  <si>
    <t>Leon d'oro 231 - 449</t>
  </si>
  <si>
    <t>Cotone invernale - liscio e a coste</t>
  </si>
  <si>
    <t>Voilà Big Rumble M723</t>
  </si>
  <si>
    <t>Microfibra fantasia</t>
  </si>
  <si>
    <t>Collant moda inverno</t>
  </si>
  <si>
    <t>Barrale mis. 8</t>
  </si>
  <si>
    <t>Sergio € 6.- mis.8</t>
  </si>
  <si>
    <t>Golden Santallegro Piuma</t>
  </si>
  <si>
    <t>Misto acrilico</t>
  </si>
  <si>
    <t>Amiche Stefania € 4.-</t>
  </si>
  <si>
    <t>Guanti, sciarpa, cappello</t>
  </si>
  <si>
    <t>Golden Santallegro Cotton</t>
  </si>
  <si>
    <t>4 pezzi in fantasia</t>
  </si>
  <si>
    <t>Mamma Marica € 4.20</t>
  </si>
  <si>
    <t>Cotone caldo</t>
  </si>
  <si>
    <t>Caldo cotone fantasia</t>
  </si>
  <si>
    <t>Amiche Stefania € 1.80</t>
  </si>
  <si>
    <t xml:space="preserve">Letizia 10 DEN </t>
  </si>
  <si>
    <t>Ex setificato 10 DEN</t>
  </si>
  <si>
    <t>Amica Stefania - Luca Strada ( € 4 - da aumentare a 4,30 )</t>
  </si>
  <si>
    <t>Manufat 823</t>
  </si>
  <si>
    <t>Top lana/cotone bordo raso</t>
  </si>
  <si>
    <t>Richiesta Mamma Luca Rovelli mis. 4</t>
  </si>
  <si>
    <t>Filam 55622</t>
  </si>
  <si>
    <t>Lana/cotone incrociata</t>
  </si>
  <si>
    <t xml:space="preserve">Richiesta Luigia Preatoni mis.6 </t>
  </si>
  <si>
    <t>Stefania - Amiche Stefania € 22.-</t>
  </si>
  <si>
    <t>Imago 052-30246</t>
  </si>
  <si>
    <t>Major Benny</t>
  </si>
  <si>
    <t>Vittorio mis. M - Amica Girasole mis. XL</t>
  </si>
  <si>
    <t>M/L uomo</t>
  </si>
  <si>
    <t>Alpina 1500</t>
  </si>
  <si>
    <t>Zia Giulia melange mis.4 ( €.20 )</t>
  </si>
  <si>
    <t>Tris Looney Tunes</t>
  </si>
  <si>
    <t>Busta 516</t>
  </si>
  <si>
    <t>100% cotone media taglia</t>
  </si>
  <si>
    <t>Richiesta Graziosa mis. 4</t>
  </si>
  <si>
    <t>Autoreggente 50 DEN in microfibra</t>
  </si>
  <si>
    <t>Richiesta Mamma Daniela mis. 3/4</t>
  </si>
  <si>
    <t>Lungo uomo invernale</t>
  </si>
  <si>
    <t>Pacchi lana pesante</t>
  </si>
  <si>
    <t>Gambaletto pesante da montagna</t>
  </si>
  <si>
    <t>Mangiola mis. 11 1/2-12</t>
  </si>
  <si>
    <t>Rigato caldo cotone</t>
  </si>
  <si>
    <t>Collant moda</t>
  </si>
  <si>
    <t>Laura mis. S/M</t>
  </si>
  <si>
    <t>Farfallina 774</t>
  </si>
  <si>
    <t>Cotone invernale giallo ( recita ) mis. 6/8 - 3 paia</t>
  </si>
  <si>
    <t>Linda verde</t>
  </si>
  <si>
    <t xml:space="preserve">Velato 15 DEN </t>
  </si>
  <si>
    <t>Basket corto blu - nero</t>
  </si>
  <si>
    <t>Leon d'oro 1076-1077-1078</t>
  </si>
  <si>
    <t xml:space="preserve">Mamma Daniela e Graziosa mis.5 </t>
  </si>
  <si>
    <t>Cotone invernale donna rigato o fantasia</t>
  </si>
  <si>
    <t>Sig.ra Iole Grassi nero mis. 5</t>
  </si>
  <si>
    <t>Manufat 066</t>
  </si>
  <si>
    <t>Lana/seta con pizzo macramé</t>
  </si>
  <si>
    <t>Zia Gallotti mis. 3</t>
  </si>
  <si>
    <t>Leon d'oro 964-5-6</t>
  </si>
  <si>
    <t>Francis 105</t>
  </si>
  <si>
    <t>Infil Astro</t>
  </si>
  <si>
    <t>Misto lana pesante color aurora</t>
  </si>
  <si>
    <t>Lana/cotone</t>
  </si>
  <si>
    <t>Mutanda lunga uomo</t>
  </si>
  <si>
    <t>Alpina 333</t>
  </si>
  <si>
    <t>Ragno 315-9</t>
  </si>
  <si>
    <t>100% lana vergine</t>
  </si>
  <si>
    <t>50% lana vergine - 50% meraklon</t>
  </si>
  <si>
    <t>Mutanda corta uomo</t>
  </si>
  <si>
    <t>Alpina 28</t>
  </si>
  <si>
    <t>Mutanda corta uomo filo scozia</t>
  </si>
  <si>
    <t>Ragno 315-T</t>
  </si>
  <si>
    <t>Infil s.a e Samar</t>
  </si>
  <si>
    <t>Misto lana scarto ago e liscia mis. 4</t>
  </si>
  <si>
    <t>Misto lana colore aurora</t>
  </si>
  <si>
    <t>Sottoveste lana</t>
  </si>
  <si>
    <t>50% misto lana</t>
  </si>
  <si>
    <t>Venegoni</t>
  </si>
  <si>
    <t>Misto lana-acrilico</t>
  </si>
  <si>
    <t>Mutanda corta donna</t>
  </si>
  <si>
    <t>Le 3 pecorelle</t>
  </si>
  <si>
    <t>Misto lana mis. 3 e 4</t>
  </si>
  <si>
    <t>Imago 052-30416</t>
  </si>
  <si>
    <t>Pile uomo imbustato senza polsino</t>
  </si>
  <si>
    <t>Imago 052-30415</t>
  </si>
  <si>
    <t>Alpina Saipur Cardigan</t>
  </si>
  <si>
    <t>50% cotone - 50% acrilico</t>
  </si>
  <si>
    <t>Zia Giulia mis. L ( troppo grande )</t>
  </si>
  <si>
    <t>Franzoni Giardino</t>
  </si>
  <si>
    <t>Collant a rete in fantasia disegno floreale</t>
  </si>
  <si>
    <t>Stefano mis. M ( € 23.- )</t>
  </si>
  <si>
    <t>Sloggi Basic Midi</t>
  </si>
  <si>
    <t>Offerta - Ultima: 1 x € 10.75, 2 x € 18.50 ( 15% ), 3 x € 24.50 ( 25% )</t>
  </si>
  <si>
    <t>Manuela 9200</t>
  </si>
  <si>
    <t>M/L 100% cotone tutta aperta ( clinica )</t>
  </si>
  <si>
    <t>Looney Tunes Prisco S/L</t>
  </si>
  <si>
    <t>Vogatore+slip 100% cotone stampato</t>
  </si>
  <si>
    <t>Erreci Micro art. Susy</t>
  </si>
  <si>
    <t>Microfibra media taglia confezioni da 6 nero e bianco</t>
  </si>
  <si>
    <t>100% cotone in maglina fantasia</t>
  </si>
  <si>
    <t>Corto donna in microfibra rigato</t>
  </si>
  <si>
    <t>Microfibra taglia media</t>
  </si>
  <si>
    <t>Microfibra Franzoni Spirit</t>
  </si>
  <si>
    <t>Moretta T393G</t>
  </si>
  <si>
    <t>Filo scozia bordino raso colore nero</t>
  </si>
  <si>
    <t>Moretta T417</t>
  </si>
  <si>
    <t>Top filo scozia spallina raso nero</t>
  </si>
  <si>
    <t>Cagi 5306</t>
  </si>
  <si>
    <t>M/M uomo cotone paricollo colore nero</t>
  </si>
  <si>
    <t>Barbie 1061 - 2008</t>
  </si>
  <si>
    <t>Corto uomo filanca</t>
  </si>
  <si>
    <t>Granduca 410</t>
  </si>
  <si>
    <t>Rossi 200</t>
  </si>
  <si>
    <t>100% cotone sanitaria</t>
  </si>
  <si>
    <t>Adelfina mis. 11 1/2 - 12</t>
  </si>
  <si>
    <t>Barbie B 1551</t>
  </si>
  <si>
    <t>Barbie 3051-3022</t>
  </si>
  <si>
    <t>Corto donna filanca</t>
  </si>
  <si>
    <t>Franzoni Life</t>
  </si>
  <si>
    <t>100% filanca</t>
  </si>
  <si>
    <t>Tabaccaia mis.5 ( sconto 10% )</t>
  </si>
  <si>
    <t>Suocera bar Dante ( corte via Monza ) mis.7</t>
  </si>
  <si>
    <t>Lady Pizzo</t>
  </si>
  <si>
    <t>100% cotone con pizzetto</t>
  </si>
  <si>
    <t>Sister 5878</t>
  </si>
  <si>
    <t>Dina Vismara mis. 6</t>
  </si>
  <si>
    <t>Felis 252</t>
  </si>
  <si>
    <t>100% cotone scollo a V</t>
  </si>
  <si>
    <t>Major Elisa</t>
  </si>
  <si>
    <t>Major Enrico</t>
  </si>
  <si>
    <t>Navigare 15009 - 8/16</t>
  </si>
  <si>
    <t>Navigare 16005</t>
  </si>
  <si>
    <t>Navigare 16013</t>
  </si>
  <si>
    <t>Alpina Muben</t>
  </si>
  <si>
    <t>D4 art. 31</t>
  </si>
  <si>
    <t>Sloggi Long</t>
  </si>
  <si>
    <t xml:space="preserve">Tina ( bidella ) Grigio mis.6, sig.ra milanese bianco mis. 5, Graziosa e sorella mis. 5 </t>
  </si>
  <si>
    <t>Portinaia Via Milano 3a melon</t>
  </si>
  <si>
    <t>Portinaia Via Milano 2a miele</t>
  </si>
  <si>
    <t>Sottogonna</t>
  </si>
  <si>
    <t>Edelweiss 361</t>
  </si>
  <si>
    <t>In fibra antistatica</t>
  </si>
  <si>
    <t>Filo scozia con pizzo stretch - Magazzino</t>
  </si>
  <si>
    <t>Manufat 435</t>
  </si>
  <si>
    <t>Gambaletto bimbo cotone fantasia</t>
  </si>
  <si>
    <t>Amiche Stefania € 2,20</t>
  </si>
  <si>
    <t>Antiscivolo bimbo fantasia</t>
  </si>
  <si>
    <t>Zia Giulia mis. 50 azzurro</t>
  </si>
  <si>
    <t>Lormar Class</t>
  </si>
  <si>
    <t>Enter 906</t>
  </si>
  <si>
    <t>100% cotone lungo</t>
  </si>
  <si>
    <t>Amiche Stefania € 12.-</t>
  </si>
  <si>
    <t>Ciorap Cleopatra</t>
  </si>
  <si>
    <t>Monello&amp;Monella 900</t>
  </si>
  <si>
    <t>Lormar Dea</t>
  </si>
  <si>
    <t>Balconcino tutto pizzo</t>
  </si>
  <si>
    <t>Porta cellulare</t>
  </si>
  <si>
    <t>Portacellulare</t>
  </si>
  <si>
    <t>In cotone - diverse misure</t>
  </si>
  <si>
    <t>Più 50 XL</t>
  </si>
  <si>
    <t>Microfibra 50 DEN XL</t>
  </si>
  <si>
    <t>Igam SA678B</t>
  </si>
  <si>
    <t>Slip bimba cotone</t>
  </si>
  <si>
    <t>Ciorap Pasha - Willy</t>
  </si>
  <si>
    <t>Elledue Florè</t>
  </si>
  <si>
    <t>Gambaletto rete in lycra - Elastico confort</t>
  </si>
  <si>
    <t>Tuta uomo</t>
  </si>
  <si>
    <t>Enter 1284 - Pile</t>
  </si>
  <si>
    <t>Pigiama-Tuta uomo in Pile</t>
  </si>
  <si>
    <t>Andra 25</t>
  </si>
  <si>
    <t>Boxer micro</t>
  </si>
  <si>
    <t>Boxer issimo</t>
  </si>
  <si>
    <t>Mangiola ( richiesta ) mis. 5</t>
  </si>
  <si>
    <t>Major Pan</t>
  </si>
  <si>
    <t>Invernale</t>
  </si>
  <si>
    <t>Corto uomo spugna</t>
  </si>
  <si>
    <t>Tennis GEM</t>
  </si>
  <si>
    <t>100% cotone spugna</t>
  </si>
  <si>
    <t>Misto cotone in fantasia</t>
  </si>
  <si>
    <t>Amiche Stefania € 4,50</t>
  </si>
  <si>
    <t>Leon d'oro 030</t>
  </si>
  <si>
    <t>Monello&amp;Monella 701</t>
  </si>
  <si>
    <t>Top cotone 100% con bretelline in elastico disegnate</t>
  </si>
  <si>
    <t>Leon d'Oro 305</t>
  </si>
  <si>
    <t>Lungo bimbo/a invernale</t>
  </si>
  <si>
    <t>Corto bimbo/a invernale</t>
  </si>
  <si>
    <t>M/M bimbo/a</t>
  </si>
  <si>
    <t>Barbie-Batman stock</t>
  </si>
  <si>
    <t>Leon d'oro 002-005-034</t>
  </si>
  <si>
    <t>Voilà M785</t>
  </si>
  <si>
    <t>Moda scozzese in filanca e lycra</t>
  </si>
  <si>
    <t>Coordinato bimbo inverno</t>
  </si>
  <si>
    <t>Tre re LT0013</t>
  </si>
  <si>
    <t>Tre pezzi ( cappello, guanti e babbucce )</t>
  </si>
  <si>
    <t>Bollicine Verbena</t>
  </si>
  <si>
    <t>Cotone sulla pelle in fantasia</t>
  </si>
  <si>
    <t>Tina mis. 4 ( era 5 ), Adelfina mis.7, Sig.ra scarto ago mis. 4,</t>
  </si>
  <si>
    <t>Liabel LB 105</t>
  </si>
  <si>
    <t>Sister 6152</t>
  </si>
  <si>
    <t>Major Licia</t>
  </si>
  <si>
    <t>Sara mis. 6 - € 1,50</t>
  </si>
  <si>
    <t>Sara mis.8 e 7 ( ultimo acquisto) € 2.</t>
  </si>
  <si>
    <t>Winx Fantasy-Winter-Sweet</t>
  </si>
  <si>
    <t>Slip cotone fantasia: 1 paio € 2,70 - scatola da 3 € 7,50</t>
  </si>
  <si>
    <t>Zia Marco Scola mis.10</t>
  </si>
  <si>
    <t>Amiche Stefania € 16.-</t>
  </si>
  <si>
    <t>Major Clay</t>
  </si>
  <si>
    <t>Emmesse 0219</t>
  </si>
  <si>
    <t xml:space="preserve">Mareggini ( sorella ) mis. 4 </t>
  </si>
  <si>
    <t>Nilde mis. 7</t>
  </si>
  <si>
    <t>Papa mis.5 - Vittorio mis.6 ( € 10 )</t>
  </si>
  <si>
    <t>San Cristoforo bianco mis. 12 1/2 -13</t>
  </si>
  <si>
    <t>Barbie stock fine serie</t>
  </si>
  <si>
    <t>Amiche Stefania € 2.50</t>
  </si>
  <si>
    <t>Sloggi TAI 100 - 2pz</t>
  </si>
  <si>
    <t>Major Dream 2-10</t>
  </si>
  <si>
    <t>Major Dream 12-16</t>
  </si>
  <si>
    <t>Amiche Stefania € 18.-</t>
  </si>
  <si>
    <t>Garda 0571</t>
  </si>
  <si>
    <t>100% cotone elasticizzato con pizzo</t>
  </si>
  <si>
    <t>Richiesta figlia Papa mis. 5</t>
  </si>
  <si>
    <t>Enter 3932</t>
  </si>
  <si>
    <t>Leon d'oro 226-7-30-34-35</t>
  </si>
  <si>
    <t>Vita bassa Franzoni 20</t>
  </si>
  <si>
    <t>Vita bassa 20 DEN tutto nudo ( 3 colori )</t>
  </si>
  <si>
    <t>San Cristoforo 427</t>
  </si>
  <si>
    <t>Filo scozia a costine</t>
  </si>
  <si>
    <t>Luigia bianco mis. 11 1/2</t>
  </si>
  <si>
    <t>Dragonball Z</t>
  </si>
  <si>
    <t>Misto cotone misura unica</t>
  </si>
  <si>
    <t>Boxerino cotone elasticizzato</t>
  </si>
  <si>
    <t>Winnie the Pooh WD3141</t>
  </si>
  <si>
    <t>Lincialor 25848</t>
  </si>
  <si>
    <t>100% cotone tela M/L</t>
  </si>
  <si>
    <t>Sciarpa mis. 54</t>
  </si>
  <si>
    <t>Amica Bianca mis. 7</t>
  </si>
  <si>
    <t>Culotte Tesy</t>
  </si>
  <si>
    <t>Culotte cotone elasticizzato</t>
  </si>
  <si>
    <t>Barbie stock corto</t>
  </si>
  <si>
    <t>100% cotone corto fine serie</t>
  </si>
  <si>
    <t>Figlia Papa anni 10-11</t>
  </si>
  <si>
    <t>Antiscivolo uomo</t>
  </si>
  <si>
    <t>Leon d'oro 1073</t>
  </si>
  <si>
    <t>Pier Mori's TF 02661</t>
  </si>
  <si>
    <t>Smanicato uomo</t>
  </si>
  <si>
    <t>Issimo micro</t>
  </si>
  <si>
    <t>100% popeline con collo e pantalone aperto</t>
  </si>
  <si>
    <t>T-shirt senza manica in microfibra doppia misura ( S/M e L/XL )</t>
  </si>
  <si>
    <t>Boxerino donna</t>
  </si>
  <si>
    <t>Bellissima 018</t>
  </si>
  <si>
    <t>Boxerino vita bassa in microfibra</t>
  </si>
  <si>
    <t>Party 40</t>
  </si>
  <si>
    <t>Autoreggente 40 DEN con balza in pizzo</t>
  </si>
  <si>
    <t>Pigiama donna inv.</t>
  </si>
  <si>
    <t>Liabel LB 129</t>
  </si>
  <si>
    <t>Trionfo Agrimony</t>
  </si>
  <si>
    <t>Cotex Varese</t>
  </si>
  <si>
    <t>Winx Felpa PG1842-PG1860</t>
  </si>
  <si>
    <t>Winx Favola</t>
  </si>
  <si>
    <t>Richiesta Renata Preatoni anni 6</t>
  </si>
  <si>
    <t>Winx Meraviglia</t>
  </si>
  <si>
    <t>Micropile</t>
  </si>
  <si>
    <t>Sister 6590</t>
  </si>
  <si>
    <t>Suocera Stefania mis. 5 ( € 15.- )</t>
  </si>
  <si>
    <t>Major Corinne</t>
  </si>
  <si>
    <t>Amica Stefania ( € 18.- )</t>
  </si>
  <si>
    <t>100% cotone bianco cm. 43</t>
  </si>
  <si>
    <t>Comet Claudia</t>
  </si>
  <si>
    <t>100% cotone invernale ( solo 4a )</t>
  </si>
  <si>
    <t>Sister 6000</t>
  </si>
  <si>
    <t>Pigiama uomo inv.</t>
  </si>
  <si>
    <t>Alpina Aramis</t>
  </si>
  <si>
    <t>Lana/Cotone ( solo 5a )</t>
  </si>
  <si>
    <t>Citi Vincenzo</t>
  </si>
  <si>
    <t>Lana/Cotone</t>
  </si>
  <si>
    <t>Pier Mori's TF 02889</t>
  </si>
  <si>
    <t>Enter 1881 Flanella</t>
  </si>
  <si>
    <t>100% cotone flanellato</t>
  </si>
  <si>
    <t>Pile imbustato</t>
  </si>
  <si>
    <t>Papillon 2156</t>
  </si>
  <si>
    <t>Bianca mis. 4</t>
  </si>
  <si>
    <t>Idea regalo neonato</t>
  </si>
  <si>
    <t>Imago 062-3004</t>
  </si>
  <si>
    <t>Tappetino in pile con bambolina per neonato</t>
  </si>
  <si>
    <t>Leon d'oro 045-041</t>
  </si>
  <si>
    <t>Pantofola neonato</t>
  </si>
  <si>
    <t>Trere AT0119</t>
  </si>
  <si>
    <t>Babbucce 100% poliestere</t>
  </si>
  <si>
    <t>Tina bidella mis. 50</t>
  </si>
  <si>
    <t>Pizzo in micro Franzoni</t>
  </si>
  <si>
    <t>Andra 86 - VII/X</t>
  </si>
  <si>
    <t>Papillon P2156</t>
  </si>
  <si>
    <t>Microfibra in pizzo con lunetta laterale</t>
  </si>
  <si>
    <t>Papillon P6156</t>
  </si>
  <si>
    <t>Microfibra con coppa in pizzo</t>
  </si>
  <si>
    <t>Liabel 3315</t>
  </si>
  <si>
    <t>100% cotone taglia media</t>
  </si>
  <si>
    <t>Moretta 76</t>
  </si>
  <si>
    <t>Diben 280</t>
  </si>
  <si>
    <t>Misto cotone con collo</t>
  </si>
  <si>
    <t>Richiesta Pirola mis. 50</t>
  </si>
  <si>
    <t>Gambaletto con balza in pizzo in microfibra</t>
  </si>
  <si>
    <t>Calzamaglia</t>
  </si>
  <si>
    <t>Rossi 500 - lana</t>
  </si>
  <si>
    <t>Calzamaglia senza piede unisex in misto lana</t>
  </si>
  <si>
    <t>Rossi 510 - caldo cotone</t>
  </si>
  <si>
    <t>Fascia elastica</t>
  </si>
  <si>
    <t>Calzamaglia senza piede unisex in caldo cotone</t>
  </si>
  <si>
    <t>Rossi 545</t>
  </si>
  <si>
    <t xml:space="preserve">Autoreggente in misto lana </t>
  </si>
  <si>
    <t>Pier Mori's PL 07803</t>
  </si>
  <si>
    <t>Senza collo in popeline</t>
  </si>
  <si>
    <t>Costo</t>
  </si>
  <si>
    <t>Cagi 1106</t>
  </si>
  <si>
    <t>Articolo</t>
  </si>
  <si>
    <t>S/L uomo</t>
  </si>
  <si>
    <t>Slip donna</t>
  </si>
  <si>
    <t>M/M uomo</t>
  </si>
  <si>
    <t>Cagi 1318</t>
  </si>
  <si>
    <t>M/M donna</t>
  </si>
  <si>
    <t>Infil Nizza</t>
  </si>
  <si>
    <t>S/S uomo</t>
  </si>
  <si>
    <t>Garda 5300</t>
  </si>
  <si>
    <t>S/S donna</t>
  </si>
  <si>
    <t>Slip uomo</t>
  </si>
  <si>
    <t>Cagi 1223</t>
  </si>
  <si>
    <t>Mut.elast.</t>
  </si>
  <si>
    <t>Cotone liscio</t>
  </si>
  <si>
    <t>Style 40</t>
  </si>
  <si>
    <t>Miss 15</t>
  </si>
  <si>
    <t>Corto uomo</t>
  </si>
  <si>
    <t>M/L donna</t>
  </si>
  <si>
    <t>Ragno 41L9</t>
  </si>
  <si>
    <t>S/L donna</t>
  </si>
  <si>
    <t>Felis 306</t>
  </si>
  <si>
    <t>Andra 86</t>
  </si>
  <si>
    <t>FDB 16</t>
  </si>
  <si>
    <t>Moretta 5020</t>
  </si>
  <si>
    <t>Grossista</t>
  </si>
  <si>
    <t>ENFI</t>
  </si>
  <si>
    <t>Saino</t>
  </si>
  <si>
    <t>Fra-Fer</t>
  </si>
  <si>
    <t>Ultimo acquisto</t>
  </si>
  <si>
    <t>Collant</t>
  </si>
  <si>
    <t>Lungo uomo</t>
  </si>
  <si>
    <t>Rossi 493</t>
  </si>
  <si>
    <t>Rossi 4930</t>
  </si>
  <si>
    <t>Moretta 407</t>
  </si>
  <si>
    <t>Reggiseno</t>
  </si>
  <si>
    <t>Papillon 2175</t>
  </si>
  <si>
    <t>Pigiama donna</t>
  </si>
  <si>
    <t>Manuela 3196</t>
  </si>
  <si>
    <t>Graziano</t>
  </si>
  <si>
    <t>Boxer bimbo</t>
  </si>
  <si>
    <t>New Age 205</t>
  </si>
  <si>
    <t>Pigiama uomo</t>
  </si>
  <si>
    <t>Ballerina Franzoni</t>
  </si>
  <si>
    <t>Rete lycra</t>
  </si>
  <si>
    <t>Fascia per capelli</t>
  </si>
  <si>
    <t>Winx Fatina-Story</t>
  </si>
  <si>
    <t>Microfibra con logo</t>
  </si>
  <si>
    <t>Imago 081-80263/4</t>
  </si>
  <si>
    <t>Gimas 2195</t>
  </si>
  <si>
    <t>100% cotone S/L in fantasia</t>
  </si>
  <si>
    <t>Manuela 9392</t>
  </si>
  <si>
    <t>100% cotone tela M/M (ff)</t>
  </si>
  <si>
    <t>Ultima offerta ( pezzo singolo ) : 1 x € 7,25, 2 x € 13 ( 10% ); 3 x € 18,50 ( 15% )</t>
  </si>
  <si>
    <t>Citi art.GENOVA</t>
  </si>
  <si>
    <t>Citi art.GIMMY</t>
  </si>
  <si>
    <t>Calza auto</t>
  </si>
  <si>
    <t>Calza riposo</t>
  </si>
  <si>
    <t>Collant bimba</t>
  </si>
  <si>
    <t>Astrella 40</t>
  </si>
  <si>
    <t>Rossi 491</t>
  </si>
  <si>
    <t>Sottopiede</t>
  </si>
  <si>
    <t>Voilà 01 Nylon</t>
  </si>
  <si>
    <t>Papillon 0200</t>
  </si>
  <si>
    <t>Cagi 1208</t>
  </si>
  <si>
    <t>Pigiama bimbo</t>
  </si>
  <si>
    <t>Major JIMMY</t>
  </si>
  <si>
    <t>Citi GIOTTO</t>
  </si>
  <si>
    <t>Sister 4436</t>
  </si>
  <si>
    <t>Felis 242</t>
  </si>
  <si>
    <t>Felis 245</t>
  </si>
  <si>
    <t>Felis 240 Gamb.</t>
  </si>
  <si>
    <t>Si è lei 1344</t>
  </si>
  <si>
    <t>Ciao 20</t>
  </si>
  <si>
    <t>Club 40</t>
  </si>
  <si>
    <t>Dueci sanitario</t>
  </si>
  <si>
    <t>Lungo bimbo</t>
  </si>
  <si>
    <t>Granduca 703</t>
  </si>
  <si>
    <t>Vestaglia donna</t>
  </si>
  <si>
    <t>Manuela 8022</t>
  </si>
  <si>
    <t>Sloggi MIDI - 2pz</t>
  </si>
  <si>
    <t>Sister 4528</t>
  </si>
  <si>
    <t>Sister 4540</t>
  </si>
  <si>
    <t>FDB 92</t>
  </si>
  <si>
    <t>Filam 7035</t>
  </si>
  <si>
    <t>Felis 241</t>
  </si>
  <si>
    <t>Coprente 50</t>
  </si>
  <si>
    <t>Franzoni 40 Sollievo</t>
  </si>
  <si>
    <t>Max Ferrari 2002</t>
  </si>
  <si>
    <t>Ellebi</t>
  </si>
  <si>
    <t>Max Ferrari Grazia</t>
  </si>
  <si>
    <t>Laila U/9</t>
  </si>
  <si>
    <t>Gios 531</t>
  </si>
  <si>
    <t>Franzoni micro</t>
  </si>
  <si>
    <t>Dueci 35/C</t>
  </si>
  <si>
    <t>Rossi 4900</t>
  </si>
  <si>
    <t>Forever 12</t>
  </si>
  <si>
    <t>Vendita</t>
  </si>
  <si>
    <t>Felis 061</t>
  </si>
  <si>
    <t>Note</t>
  </si>
  <si>
    <t>Cotone</t>
  </si>
  <si>
    <t>Autoreggente 20 con balza</t>
  </si>
  <si>
    <t>Vendita singola</t>
  </si>
  <si>
    <t>Elasticizzato 20</t>
  </si>
  <si>
    <t>Elasticizzato 40</t>
  </si>
  <si>
    <t>Filanca pesante</t>
  </si>
  <si>
    <t>3 pezzi</t>
  </si>
  <si>
    <t>Elasticizzato 12 nudo</t>
  </si>
  <si>
    <t>Extra doppia cucitura</t>
  </si>
  <si>
    <t xml:space="preserve">Extra </t>
  </si>
  <si>
    <t>Velato stretch</t>
  </si>
  <si>
    <t>Velato elasticizzato</t>
  </si>
  <si>
    <t>Filanchetta</t>
  </si>
  <si>
    <t>Filanca</t>
  </si>
  <si>
    <t>Sanitario</t>
  </si>
  <si>
    <t>Cotone - Scatola da 12</t>
  </si>
  <si>
    <t>Filo scozia</t>
  </si>
  <si>
    <t>Filo scozia - Baguette</t>
  </si>
  <si>
    <t xml:space="preserve">Sig.ra dell'immaginetta mis.5, Capriulo mis. 3 </t>
  </si>
  <si>
    <t>Filo scozia - Costa 6/2</t>
  </si>
  <si>
    <t>Filo scozia - Rasato</t>
  </si>
  <si>
    <t>Filo scozia - Costa</t>
  </si>
  <si>
    <t>Costume donna</t>
  </si>
  <si>
    <t>Erremare D555 mis.44</t>
  </si>
  <si>
    <t>Preformato in lycra</t>
  </si>
  <si>
    <t>Da scontare</t>
  </si>
  <si>
    <t>Linea Sprint LS719 mis.46</t>
  </si>
  <si>
    <t>Grimaldimare 057 mis.46</t>
  </si>
  <si>
    <t>Grimaldimare 055 mis.46</t>
  </si>
  <si>
    <t>Linea Sprint LS718 mis.44</t>
  </si>
  <si>
    <t>Bikini</t>
  </si>
  <si>
    <t>Katiana 7310 mis.44</t>
  </si>
  <si>
    <t>Negozio Tim mis. XL nero</t>
  </si>
  <si>
    <t>Negozio Tim mis. XL nero e blu</t>
  </si>
  <si>
    <t>Antiscivolo donna</t>
  </si>
  <si>
    <t>Leon d'Oro donna shocking</t>
  </si>
  <si>
    <t>Corto antiscivolo fantasia</t>
  </si>
  <si>
    <t>Antiscivolo bimbo/a</t>
  </si>
  <si>
    <t>Desy Enfant 34</t>
  </si>
  <si>
    <t>Micro 3D, disegno floreale, colore marrone-nero</t>
  </si>
  <si>
    <t>Sergio Tacchini</t>
  </si>
  <si>
    <t>80% cotone - Pacchi da 3</t>
  </si>
  <si>
    <t>Soft collection</t>
  </si>
  <si>
    <t>Donna tubetto soft tipo angoretta</t>
  </si>
  <si>
    <t>Figlia La Pollo mis. S/M nero</t>
  </si>
  <si>
    <t>Pier Mori's TF 02890</t>
  </si>
  <si>
    <t>Popeline - Collo sport</t>
  </si>
  <si>
    <t>Cippi Jogging art. 2078</t>
  </si>
  <si>
    <t>Pigiama tuta cotone invernale</t>
  </si>
  <si>
    <t>Katiana 7309 mis.46</t>
  </si>
  <si>
    <t>David 8406 mis.42</t>
  </si>
  <si>
    <t>Linea Sprint 718 mis.46</t>
  </si>
  <si>
    <t>Bikini con sostegno</t>
  </si>
  <si>
    <t>Pura lana vergine</t>
  </si>
  <si>
    <t>Misto lana</t>
  </si>
  <si>
    <t>Cotone mezza gamba</t>
  </si>
  <si>
    <t>Cotone - Bordo</t>
  </si>
  <si>
    <t>Filo scozia - Liscio</t>
  </si>
  <si>
    <t>Guaina in microfibra</t>
  </si>
  <si>
    <t>?</t>
  </si>
  <si>
    <t>Cotone con pizzo</t>
  </si>
  <si>
    <t>Microfibra 3 spalline</t>
  </si>
  <si>
    <t>Cotone con reggiseno</t>
  </si>
  <si>
    <t>Top cotone</t>
  </si>
  <si>
    <t>Top lana-seta</t>
  </si>
  <si>
    <t>Cotone costina</t>
  </si>
  <si>
    <t>Cotone elasticizzato</t>
  </si>
  <si>
    <t>Cotone mercerizzato</t>
  </si>
  <si>
    <t>Cotone - In fantasia</t>
  </si>
  <si>
    <t>Filanca - 2 paia</t>
  </si>
  <si>
    <t>Fibra</t>
  </si>
  <si>
    <t>Filam 60366</t>
  </si>
  <si>
    <t>Cotone in felpa</t>
  </si>
  <si>
    <t>Misto lana con reggiseno</t>
  </si>
  <si>
    <t>Cagi 1200</t>
  </si>
  <si>
    <t>Filam 20213</t>
  </si>
  <si>
    <t>Top misto lana</t>
  </si>
  <si>
    <t>Infil Poker</t>
  </si>
  <si>
    <t>Fascia a vita lana/cotone</t>
  </si>
  <si>
    <t>Boxerino uomo</t>
  </si>
  <si>
    <t>Sloggi Men Short</t>
  </si>
  <si>
    <t>Lovable New Glenda</t>
  </si>
  <si>
    <t>Enfi</t>
  </si>
  <si>
    <t>In pizzo - Soprattutto mis.5C</t>
  </si>
  <si>
    <t>Disco Blu 2 art 775</t>
  </si>
  <si>
    <t>Misure neonato</t>
  </si>
  <si>
    <t>Disco Blu 2 art 866</t>
  </si>
  <si>
    <t>Misure bimbo</t>
  </si>
  <si>
    <t>Due Ci sanitaria cotone</t>
  </si>
  <si>
    <t>Cotone sanitaria</t>
  </si>
  <si>
    <t>Felis 382</t>
  </si>
  <si>
    <t>Cotone girocollo</t>
  </si>
  <si>
    <t>Scarpina neonato</t>
  </si>
  <si>
    <t>Prisco Giococalza</t>
  </si>
  <si>
    <t>Calzina con sonaglino</t>
  </si>
  <si>
    <t>FDB 25</t>
  </si>
  <si>
    <t>Felis 202</t>
  </si>
  <si>
    <t>Mutanda cotone elastico inf.</t>
  </si>
  <si>
    <t>Gambaletto</t>
  </si>
  <si>
    <t>Midi velato 15 - 2 paia</t>
  </si>
  <si>
    <t>Trasparente</t>
  </si>
  <si>
    <t>Franzoni Brassiere</t>
  </si>
  <si>
    <t>Microfibra senza cuciture</t>
  </si>
  <si>
    <t>Franzoni Perizoma</t>
  </si>
  <si>
    <t>Franzoni Lulù 20</t>
  </si>
  <si>
    <t>Corto donna</t>
  </si>
  <si>
    <t>Granduca 709</t>
  </si>
  <si>
    <t>Risvolto in cotone</t>
  </si>
  <si>
    <t>Enrico Coveri Atletic</t>
  </si>
  <si>
    <t>Scarpina da passeggio</t>
  </si>
  <si>
    <t>Fragi Anthony</t>
  </si>
  <si>
    <t>Slip alto cotone costina</t>
  </si>
  <si>
    <t>Clienti</t>
  </si>
  <si>
    <t>Portinaia Via Milano mis.5</t>
  </si>
  <si>
    <t>Filo scozia - Alto - Sconto 8%</t>
  </si>
  <si>
    <t>Filo scozia - Sconto 8%</t>
  </si>
  <si>
    <t>Cotone invernale</t>
  </si>
  <si>
    <t>Perizoma microfibra</t>
  </si>
  <si>
    <t>Mamma Daniela mis.5</t>
  </si>
  <si>
    <t>Gallotti (zia) mis.3</t>
  </si>
  <si>
    <t>Calza filanca</t>
  </si>
  <si>
    <t>Calza in filanca 20 DEN</t>
  </si>
  <si>
    <t>M/M bimbo</t>
  </si>
  <si>
    <t>Infil Soft</t>
  </si>
  <si>
    <t>FDB 45</t>
  </si>
  <si>
    <t>Lana-Cotone</t>
  </si>
  <si>
    <t>Jet 060</t>
  </si>
  <si>
    <t>Misto lana vergine 50%</t>
  </si>
  <si>
    <t>Rosy 20</t>
  </si>
  <si>
    <t>Filanca con tallone 20 DEN</t>
  </si>
  <si>
    <t>Elly Elanca 20</t>
  </si>
  <si>
    <t>Sloggi Chic Midi</t>
  </si>
  <si>
    <t>Infil Indizio</t>
  </si>
  <si>
    <t>Magazzino</t>
  </si>
  <si>
    <t>Filam 20348</t>
  </si>
  <si>
    <t>Lana 85% con reggiseno</t>
  </si>
  <si>
    <t>Ragno 51/L RSS</t>
  </si>
  <si>
    <t xml:space="preserve">Top misto lana 100% </t>
  </si>
  <si>
    <t>Corto unisex</t>
  </si>
  <si>
    <t>Calzino in microfibra</t>
  </si>
  <si>
    <t>Gambaletto unisex</t>
  </si>
  <si>
    <t>Gambaletto in microfibra</t>
  </si>
  <si>
    <t>Midi cotton</t>
  </si>
  <si>
    <t>Calzino in cotone elasticizzato</t>
  </si>
  <si>
    <t>Tina bidella mis. 5 ( era mis. 4 )</t>
  </si>
  <si>
    <t>Corto rete</t>
  </si>
  <si>
    <t>Franzoni calzino rete</t>
  </si>
  <si>
    <t>Calzino rete in lycra</t>
  </si>
  <si>
    <t>Gambaletto rete</t>
  </si>
  <si>
    <t>Franzoni gambaletto rete</t>
  </si>
  <si>
    <t>Nottingham BP1613</t>
  </si>
  <si>
    <t>100% cotone popeline</t>
  </si>
  <si>
    <t>Gambaletto elast.</t>
  </si>
  <si>
    <t>Lycra</t>
  </si>
  <si>
    <t>Vita bassa micro Iola</t>
  </si>
  <si>
    <t>Navigare 15112</t>
  </si>
  <si>
    <t>100% cotone jersey</t>
  </si>
  <si>
    <t>Sister 6820</t>
  </si>
  <si>
    <t xml:space="preserve">100% cotone estivo </t>
  </si>
  <si>
    <t>Navigare 14308</t>
  </si>
  <si>
    <t>100% cotone jersey slavato</t>
  </si>
  <si>
    <t>Sister 029</t>
  </si>
  <si>
    <t>Navigare 516</t>
  </si>
  <si>
    <t>100% cotone girocollo collo basso</t>
  </si>
  <si>
    <t>Sister 6828</t>
  </si>
  <si>
    <t>Major Alicante</t>
  </si>
  <si>
    <t>Gambaletto rete in lycra</t>
  </si>
  <si>
    <t>Filam 70213</t>
  </si>
  <si>
    <t>Misto lana senza reggiseno</t>
  </si>
  <si>
    <t>Misto lana vergine 85%</t>
  </si>
  <si>
    <t>Infil Paloma</t>
  </si>
  <si>
    <t>Filam 70507</t>
  </si>
  <si>
    <t>M/L bimba</t>
  </si>
  <si>
    <t>Infil Confortevole</t>
  </si>
  <si>
    <t>Lana-cotone</t>
  </si>
  <si>
    <t>Lana-cotone con reggiseno</t>
  </si>
  <si>
    <t>Infil Mixer</t>
  </si>
  <si>
    <t>Giorgi 5102</t>
  </si>
  <si>
    <t>Manufat 812</t>
  </si>
  <si>
    <t>Lana-cotone pizzo macramè</t>
  </si>
  <si>
    <t>Infil Sensazione</t>
  </si>
  <si>
    <t>Delta</t>
  </si>
  <si>
    <t>Manufat 014</t>
  </si>
  <si>
    <t>Lana-seta con pizzo macramè</t>
  </si>
  <si>
    <t>Madiva Ilaria</t>
  </si>
  <si>
    <t>Filam 60213</t>
  </si>
  <si>
    <t>Filam 60160</t>
  </si>
  <si>
    <t>Misto lana colorata</t>
  </si>
  <si>
    <t>Bip bip 5057</t>
  </si>
  <si>
    <t>Serafino lana-cotone</t>
  </si>
  <si>
    <t>Ragno 41L8 RMC</t>
  </si>
  <si>
    <t>Pura lana vergine con reggiseno</t>
  </si>
  <si>
    <t>Ragno 35L1 RSD</t>
  </si>
  <si>
    <t>Ragno 35L4 RSL</t>
  </si>
  <si>
    <t>Ragno 41L4 RSL</t>
  </si>
  <si>
    <t>Gambaletto in cotone elasticizzato</t>
  </si>
  <si>
    <t>Ragno Z40257</t>
  </si>
  <si>
    <t xml:space="preserve">Lana-cotone </t>
  </si>
  <si>
    <t>Liabel 5321</t>
  </si>
  <si>
    <t>Liabel 1416</t>
  </si>
  <si>
    <t>Lana-seta</t>
  </si>
  <si>
    <t>Manufat 051</t>
  </si>
  <si>
    <t>Manufat 093</t>
  </si>
  <si>
    <t>MBV 9506</t>
  </si>
  <si>
    <t>MBV 0966</t>
  </si>
  <si>
    <t>Manufat 060</t>
  </si>
  <si>
    <t>Microfibra 50 DEN</t>
  </si>
  <si>
    <t>Leon d'oro 1072</t>
  </si>
  <si>
    <t>Leon d'oro 1013</t>
  </si>
  <si>
    <t>Lungo neonato invernale</t>
  </si>
  <si>
    <t>Leon d'oro 142</t>
  </si>
  <si>
    <t>Cotone invernale neonato - Stefania</t>
  </si>
  <si>
    <t>Felis 301</t>
  </si>
  <si>
    <t>Clessidra 3210</t>
  </si>
  <si>
    <t>Cotone con bordino raso</t>
  </si>
  <si>
    <t>Felis 307</t>
  </si>
  <si>
    <t>Filam 2266</t>
  </si>
  <si>
    <t>Cotone scollo a V</t>
  </si>
  <si>
    <t>Clessidra 2118</t>
  </si>
  <si>
    <t>Cotone in felpa nero</t>
  </si>
  <si>
    <t>Sottoveste S/L</t>
  </si>
  <si>
    <t>S/S bimba</t>
  </si>
  <si>
    <t>Antonella 510002</t>
  </si>
  <si>
    <t>Cucchi</t>
  </si>
  <si>
    <t>Cotone makò</t>
  </si>
  <si>
    <t>S/L bimba</t>
  </si>
  <si>
    <t>Antonella 510052</t>
  </si>
  <si>
    <t>Filam 3222</t>
  </si>
  <si>
    <t>Filam 3271</t>
  </si>
  <si>
    <t>Antonella 510028</t>
  </si>
  <si>
    <t>M/M bimba</t>
  </si>
  <si>
    <t>Antonella 510098</t>
  </si>
  <si>
    <t>Antonella 510200</t>
  </si>
  <si>
    <t>Cotone con inserto</t>
  </si>
  <si>
    <t>Infil Canasta</t>
  </si>
  <si>
    <t>Filam 70504</t>
  </si>
  <si>
    <t>Filam 70139</t>
  </si>
  <si>
    <t>50% lana vergine</t>
  </si>
  <si>
    <t>Zia Giulia mis. 4</t>
  </si>
  <si>
    <t>Ninetta 312 e 318</t>
  </si>
  <si>
    <t>Irge 043</t>
  </si>
  <si>
    <t>50% lana</t>
  </si>
  <si>
    <t>Linea Time 7060</t>
  </si>
  <si>
    <t>Pura lana vergine merino</t>
  </si>
  <si>
    <t>Ragno Z415</t>
  </si>
  <si>
    <t>Lana-cotone in mischia</t>
  </si>
  <si>
    <t>100% cotone garzato colorato</t>
  </si>
  <si>
    <t>Filam 60504</t>
  </si>
  <si>
    <t>Garbodouble 0105</t>
  </si>
  <si>
    <t>Leon d'Oro 507C</t>
  </si>
  <si>
    <t>Gormiti C0930AS</t>
  </si>
  <si>
    <t>M/M e boxerino bimbo colore pastello con disegno</t>
  </si>
  <si>
    <t>Winx Friends</t>
  </si>
  <si>
    <t>Top bimba cotone fantasia</t>
  </si>
  <si>
    <t>Prisco Laura Biagiotti</t>
  </si>
  <si>
    <t>Diben Berlino</t>
  </si>
  <si>
    <t>Dragonball Z Ira</t>
  </si>
  <si>
    <t>Dragonball Z Corrosione</t>
  </si>
  <si>
    <t>Gormiti COR 1003-1006</t>
  </si>
  <si>
    <t>M/M + Boxerino in fantasia</t>
  </si>
  <si>
    <t>Bip Bip 6087</t>
  </si>
  <si>
    <t>Silton-Birikkina 539</t>
  </si>
  <si>
    <t>Sister 7022</t>
  </si>
  <si>
    <t>Mamma Daniela mis.5, Tina Vaghi (?) mis. 6</t>
  </si>
  <si>
    <t>Uomo Goal</t>
  </si>
  <si>
    <t>Cotone colorato</t>
  </si>
  <si>
    <t>Scozia mis. 5 ( ultima volta 6 - mancava 5, 3.12.08 ), Tina bidella mis.4, Ragazzo mis.4</t>
  </si>
  <si>
    <t>Gladys CO583</t>
  </si>
  <si>
    <t>100% cotone inv. rimagliato DOC</t>
  </si>
  <si>
    <t>Filanca pesante due misure</t>
  </si>
  <si>
    <t>Carpenter 0673</t>
  </si>
  <si>
    <t>Lungo uomo inverno</t>
  </si>
  <si>
    <t>Rossi 480</t>
  </si>
  <si>
    <t>Major Giglio</t>
  </si>
  <si>
    <t>Caldo cotone a costina</t>
  </si>
  <si>
    <t>Ragno 3157</t>
  </si>
  <si>
    <t>100% pura lana merino</t>
  </si>
  <si>
    <t>mis.6</t>
  </si>
  <si>
    <t>Pier Mori's 07945</t>
  </si>
  <si>
    <t>Popeline - Senza collo</t>
  </si>
  <si>
    <t>Coscritto Bianca mis. 52</t>
  </si>
  <si>
    <t>Lincialor 74063</t>
  </si>
  <si>
    <t>100% cotone maglina manica lunga</t>
  </si>
  <si>
    <t>Moglie coscritto Bianca mis. 46</t>
  </si>
  <si>
    <t>Giacca da camera</t>
  </si>
  <si>
    <t>Dueelle AB45</t>
  </si>
  <si>
    <t>Panno tinta unita</t>
  </si>
  <si>
    <t>Richiesta Lucia mis. 48</t>
  </si>
  <si>
    <t>Filam 55722</t>
  </si>
  <si>
    <t>Richiesta Pina Resnati mis. 6</t>
  </si>
  <si>
    <t>Moretta 1393</t>
  </si>
  <si>
    <t>100% cotone con bordino in raso</t>
  </si>
  <si>
    <t>FDB 730</t>
  </si>
  <si>
    <t>Ultima offerta ( pezzo singolo ) : 1 x € 7,50, 2 x € 13,50 ( 10% ); 3 x € 19,10 ( 15% )</t>
  </si>
  <si>
    <t>CST 23000</t>
  </si>
  <si>
    <t>Gios 978 Comfort</t>
  </si>
  <si>
    <t>S/L in fibra foderato in cotone</t>
  </si>
  <si>
    <t>Bip Bip 765</t>
  </si>
  <si>
    <t>100% cotone polsini alle maniche ma non alle gambe</t>
  </si>
  <si>
    <t>2 signore amiche Bianca mis. 6 ( era 5 ), Bianca cliente mis. 6</t>
  </si>
  <si>
    <t>Anna mis.4 ( era 3 )</t>
  </si>
  <si>
    <t>Franzoni Myfeeling</t>
  </si>
  <si>
    <t>M/M in microfibra scollo tondo</t>
  </si>
  <si>
    <t>Richiesta Moglie Felisi mis. L/XL</t>
  </si>
  <si>
    <t>Navigare 14543</t>
  </si>
  <si>
    <t>Stefania mis. 54</t>
  </si>
  <si>
    <t>Popeline in fantasia</t>
  </si>
  <si>
    <t>Tina bidella mis. 48</t>
  </si>
  <si>
    <t>Bip Bip 758</t>
  </si>
  <si>
    <t>100% cotone con polsini</t>
  </si>
  <si>
    <t>Garda 926</t>
  </si>
  <si>
    <t>100% cotone continuativo elastico interno</t>
  </si>
  <si>
    <t>Richiesta moglie Dario mis. 5</t>
  </si>
  <si>
    <t>Papa mis.6; Gallotti (zia) mis.6; Graziosa e sorella mis. 5 ( era mis. 4 )</t>
  </si>
  <si>
    <t>Pier Mori's TF 02868</t>
  </si>
  <si>
    <t>Offerta - Ultima: 1 x € 14,25, 2 x € 24,25 ( 15% ), 3 x € 32.- ( 25% )</t>
  </si>
  <si>
    <t>Diben Arezzo</t>
  </si>
  <si>
    <t>Alpina Renato</t>
  </si>
  <si>
    <t>100% cotone M/L aperto</t>
  </si>
  <si>
    <t>DHL 28</t>
  </si>
  <si>
    <t>100% cotone in busta</t>
  </si>
  <si>
    <t>Pedalino cotone Fila</t>
  </si>
  <si>
    <t>In misto cotone appena sopra caviglia</t>
  </si>
  <si>
    <t>Imago 051-70160/70164</t>
  </si>
  <si>
    <t>Infil Derby 1/44</t>
  </si>
  <si>
    <t>Tina Vaghi mis. 7</t>
  </si>
  <si>
    <t>Laiole 725</t>
  </si>
  <si>
    <t>Sloggi MIDI nero</t>
  </si>
  <si>
    <t>Caldo cotone in fantasia a quadrotti</t>
  </si>
  <si>
    <t>Patrizia 202P</t>
  </si>
  <si>
    <t>Cotone interlock ff.</t>
  </si>
  <si>
    <t>Linclalor 30361</t>
  </si>
  <si>
    <t>M/L cotone in tela</t>
  </si>
  <si>
    <t>Ultima offerta: 1 x € 11,10 ( 7% ), 2 x € 21,50 ( 10% )</t>
  </si>
  <si>
    <t>Calza riposo uomo</t>
  </si>
  <si>
    <t>Cabifi</t>
  </si>
  <si>
    <t>Braga 919</t>
  </si>
  <si>
    <t>Richiesta La Pollo nero mis. 10 1/2</t>
  </si>
  <si>
    <t>Stefan 1500</t>
  </si>
  <si>
    <t>Misto lana con tassellone</t>
  </si>
  <si>
    <t>Mariangela ( amica Bianca ) noce mis. 3</t>
  </si>
  <si>
    <t>Rams23 09747</t>
  </si>
  <si>
    <t>Tuta donna</t>
  </si>
  <si>
    <t>Imago 092-60210</t>
  </si>
  <si>
    <t>Vita bassa Tesy D85</t>
  </si>
  <si>
    <t>Stefania mis. 3</t>
  </si>
  <si>
    <t>Major Ischia</t>
  </si>
  <si>
    <t>100% cotone invernale</t>
  </si>
  <si>
    <t>Fancy C060/12</t>
  </si>
  <si>
    <t>Sister 7328</t>
  </si>
  <si>
    <t>Richiesta Pina Resnati mis. 2</t>
  </si>
  <si>
    <t>Zia Giulia mis.4, La Pollo mis. 3, Zio Gallotti mis. 6</t>
  </si>
  <si>
    <t>Collant uomo</t>
  </si>
  <si>
    <t>Sottozero Franzoni</t>
  </si>
  <si>
    <t>Rossi 510</t>
  </si>
  <si>
    <t>Bip Bip 542</t>
  </si>
  <si>
    <t>Iolanda mis.5 ( pagato 32 )</t>
  </si>
  <si>
    <t>Citi Valido</t>
  </si>
  <si>
    <t>Gios 507</t>
  </si>
  <si>
    <t>Microfibra senza pizzo con ferretto</t>
  </si>
  <si>
    <t>Navigare 15176</t>
  </si>
  <si>
    <t>100% cotone misura ragazzo</t>
  </si>
  <si>
    <t>Angela € 18.-</t>
  </si>
  <si>
    <t>Ultima offerta: 1 x € 14,85 ( 10% ), 2 x € 28,05 ( 15% ), 3 x € 37,10 ( 25% )</t>
  </si>
  <si>
    <t>Pigiama bimba inv.</t>
  </si>
  <si>
    <t>Pigiama bimbo inv.</t>
  </si>
  <si>
    <t>Pigiama ragazza inv.</t>
  </si>
  <si>
    <t>Pigiama ragazzo inv.</t>
  </si>
  <si>
    <t>Alpina Tonale Flanella</t>
  </si>
  <si>
    <t>Camicia da notte SL</t>
  </si>
  <si>
    <t>Camicia da notte MM</t>
  </si>
  <si>
    <t>Camicia da notte ML</t>
  </si>
  <si>
    <t>Wilma mis. 5, Adriana Regorda e Daniela (?) mis. 2, Figlia Gabana mis. 3, Lucia (Lega) mis. 4, figlia Enrica e figlia La Pollo mis. 4</t>
  </si>
  <si>
    <t>Leon d'Oro/Charro</t>
  </si>
  <si>
    <t>Corto antiscivolo moda</t>
  </si>
  <si>
    <t>Riposante cotone 13-17 mm Hg</t>
  </si>
  <si>
    <t>Più 8</t>
  </si>
  <si>
    <t>Elasticizzato 8 DEN senza punta rinforzata</t>
  </si>
  <si>
    <t>FDB 41</t>
  </si>
  <si>
    <t>100% filo mako vogatore</t>
  </si>
  <si>
    <t xml:space="preserve">Pigiama donna </t>
  </si>
  <si>
    <t>Linclalor 74425</t>
  </si>
  <si>
    <t>Linclalor 73487</t>
  </si>
  <si>
    <t>Camicia da notte M/L</t>
  </si>
  <si>
    <t>Linclalor 26029</t>
  </si>
  <si>
    <t>100% cotone tela</t>
  </si>
  <si>
    <t>Elasticizzato misura grande</t>
  </si>
  <si>
    <t>Edelweiss 0486</t>
  </si>
  <si>
    <t>100% cotone manica corta pantalone lungo</t>
  </si>
  <si>
    <t>Madre Rossa Case Fanfani, Amica Rosetta Rinaldi mis.4</t>
  </si>
  <si>
    <t>Luigia mis. 3 panna e miele ( troppo leggere? )</t>
  </si>
  <si>
    <t>Lana cotone</t>
  </si>
  <si>
    <t>Valentino Vogue</t>
  </si>
  <si>
    <t>Roberto nero mis. L</t>
  </si>
  <si>
    <t>Richiesta Parente merceria via Monza mis. 50</t>
  </si>
  <si>
    <t>Parente merceria via Monza mis. 5</t>
  </si>
  <si>
    <t>Muccillo 2029</t>
  </si>
  <si>
    <t>Bianca mis. 48</t>
  </si>
  <si>
    <t>Filam 1612</t>
  </si>
  <si>
    <t>Bip Bip 5078</t>
  </si>
  <si>
    <t>Iolanda mis. 5</t>
  </si>
  <si>
    <t>DP 825A</t>
  </si>
  <si>
    <t>Bianca mis. L</t>
  </si>
  <si>
    <t>RalphSport</t>
  </si>
  <si>
    <t>Pantacollant</t>
  </si>
  <si>
    <t>Franzoni Pixel</t>
  </si>
  <si>
    <t>Silca 70 CA4127</t>
  </si>
  <si>
    <t>Calza riposo 70 DEN</t>
  </si>
  <si>
    <t>Fazzoletto</t>
  </si>
  <si>
    <t>Graziina Corinto</t>
  </si>
  <si>
    <t>Fazzoletti in cotone</t>
  </si>
  <si>
    <t>Completo bimbo inv.</t>
  </si>
  <si>
    <t>Gambaletto donna inv.</t>
  </si>
  <si>
    <t>Coveri Giorgia</t>
  </si>
  <si>
    <t>Caldo cotone rigato</t>
  </si>
  <si>
    <t>Coordinato uomo</t>
  </si>
  <si>
    <t>Ralph Sport</t>
  </si>
  <si>
    <t>Completo in acrilico sciarpa e cappellino</t>
  </si>
  <si>
    <t>RalphSport X4423</t>
  </si>
  <si>
    <t>Completo in acrilico sciarpa e cappello</t>
  </si>
  <si>
    <t>Antiscivolo neonato</t>
  </si>
  <si>
    <t>Collant moda inv.</t>
  </si>
  <si>
    <t>Franzoni Montsouris</t>
  </si>
  <si>
    <t>Fantasia</t>
  </si>
  <si>
    <t>Collant invernali fantasia a rombi</t>
  </si>
  <si>
    <t>LT0010</t>
  </si>
  <si>
    <t>Completo cappellino guanti e calze</t>
  </si>
  <si>
    <t>Intimidea 510039</t>
  </si>
  <si>
    <t>Bip Bip 555</t>
  </si>
  <si>
    <t>Cotone invernale serafino</t>
  </si>
  <si>
    <t>Linclalor 92077</t>
  </si>
  <si>
    <t>Camica notte in tela M/L</t>
  </si>
  <si>
    <t>Linclalor 92113</t>
  </si>
  <si>
    <t>Si è lei 811</t>
  </si>
  <si>
    <t>Body in fibra con coppa a misura differenziata</t>
  </si>
  <si>
    <t>Luigia mis. 5</t>
  </si>
  <si>
    <t>Bip Bip 1004</t>
  </si>
  <si>
    <t>Moglie Milani mis. 50</t>
  </si>
  <si>
    <t>Elly 70 Carezza calibrata</t>
  </si>
  <si>
    <t>Linclalor 72147</t>
  </si>
  <si>
    <t>100% cotone M/L serafino</t>
  </si>
  <si>
    <t>Bip Bip 1008</t>
  </si>
  <si>
    <t>Sloggi TAI 100 nero</t>
  </si>
  <si>
    <t>Ultima offerta: 1 x € 8,50, 2 x € 15,30 ( 10% ), 3 x € 21,70 ( 15% )</t>
  </si>
  <si>
    <t>Richiesta Wilma mis. 5</t>
  </si>
  <si>
    <t>Pier Mori's TF 02994</t>
  </si>
  <si>
    <t>Mariangela mis. 50</t>
  </si>
  <si>
    <t>Pier Mori's PL07122</t>
  </si>
  <si>
    <t>Cotone 100% senza collo</t>
  </si>
  <si>
    <t>Richiesta Mariangela mis. 50</t>
  </si>
  <si>
    <t>Gladys Nicolas</t>
  </si>
  <si>
    <t>Cotone a costine - Giovanni mis. 43-46</t>
  </si>
  <si>
    <t>Ciorap 90</t>
  </si>
  <si>
    <t>Solo mis. 2 nero e 3a bianco</t>
  </si>
  <si>
    <t>Robe di kappa MUO948</t>
  </si>
  <si>
    <t>Prendisole</t>
  </si>
  <si>
    <t>ISIDE 50125 SL</t>
  </si>
  <si>
    <t>Bianca x il mare</t>
  </si>
  <si>
    <t>Sottoveste</t>
  </si>
  <si>
    <t>Andra 358</t>
  </si>
  <si>
    <t>Ragno 4151</t>
  </si>
  <si>
    <t>Misura 6 melange ( coppia )</t>
  </si>
  <si>
    <t>Richiesta Sergio</t>
  </si>
  <si>
    <t>S/S fibra</t>
  </si>
  <si>
    <t>100% lana merino</t>
  </si>
  <si>
    <t>Stefania - Regalo cognata, Luigia mis. 6</t>
  </si>
  <si>
    <t>Richiesta Cordaro mis. 3 coppa C, suora Verona mis. 7C</t>
  </si>
  <si>
    <t>Tina Vaghi mis. 5, Luigia amica Bianca mis. 5</t>
  </si>
  <si>
    <t>Moretta 5002</t>
  </si>
  <si>
    <t>Bianca mis. 5</t>
  </si>
  <si>
    <t>Bianca mis. 50 e 52</t>
  </si>
  <si>
    <t>Muccillo 2025</t>
  </si>
  <si>
    <t>Rossi 205</t>
  </si>
  <si>
    <t>100% cotone liscio</t>
  </si>
  <si>
    <t>Tina mis. 11 1/2-12</t>
  </si>
  <si>
    <t>Lungo uomo inv.</t>
  </si>
  <si>
    <t>Coveri L400</t>
  </si>
  <si>
    <t>Tina mis. S/M</t>
  </si>
  <si>
    <t>Calzamaglia uomo</t>
  </si>
  <si>
    <t>Carpenter K141</t>
  </si>
  <si>
    <t>Collant invernali senza piede</t>
  </si>
  <si>
    <t>Stefania per Andrea</t>
  </si>
  <si>
    <t>Doppia cucitura</t>
  </si>
  <si>
    <t>Franzoni Allure</t>
  </si>
  <si>
    <t>Lungo uomo riposante</t>
  </si>
  <si>
    <t>Riposante sanitario</t>
  </si>
  <si>
    <t>Tina Vaghi mis. 11 1/2-12</t>
  </si>
  <si>
    <t>Lormar Nudo</t>
  </si>
  <si>
    <t>Microfibra senza spalline</t>
  </si>
  <si>
    <t>Bianca</t>
  </si>
  <si>
    <t>Velatissimo 15</t>
  </si>
  <si>
    <t>Collant velato 15 DEN</t>
  </si>
  <si>
    <t>Offerta - Ultima: 1x € 15,25 ( 10% ), 2 x € 28,80 ( 15% ), 3 x € 38,10 ( 25% )</t>
  </si>
  <si>
    <t>Reebok/Fila</t>
  </si>
  <si>
    <t>Navigare 15297</t>
  </si>
  <si>
    <t>Andrea</t>
  </si>
  <si>
    <t>FDB 30</t>
  </si>
  <si>
    <t>Luigia mis.4</t>
  </si>
  <si>
    <t>Moretta 417 VII-VIII</t>
  </si>
  <si>
    <t>Filo scozia misure grandi</t>
  </si>
  <si>
    <t>Gios 142</t>
  </si>
  <si>
    <t>Mariuccia mis. 7</t>
  </si>
  <si>
    <t>Club 20</t>
  </si>
  <si>
    <t>Leggings</t>
  </si>
  <si>
    <t>Gladys PD0415</t>
  </si>
  <si>
    <t>In felpa</t>
  </si>
  <si>
    <t>Franzoni Duvet</t>
  </si>
  <si>
    <t>Microfibra 150 DEN</t>
  </si>
  <si>
    <t>Mareggini mis. 4,  Graziosa mis. 5 e Mamma Daniela mis. 6 ( ultimo febbraio 2012 )</t>
  </si>
  <si>
    <t>Pier Mori's E 720</t>
  </si>
  <si>
    <t>Pier Mori's E02119</t>
  </si>
  <si>
    <t>Pier Mori's E02128</t>
  </si>
  <si>
    <t>Sergio Caputo mis.50 (€40.-)</t>
  </si>
  <si>
    <t>Coveri C204</t>
  </si>
  <si>
    <t>Alpaka Natur</t>
  </si>
  <si>
    <t>Invernale pesante montagna</t>
  </si>
  <si>
    <t>Bellissima 50 micro</t>
  </si>
  <si>
    <t>Tennis Kappa</t>
  </si>
  <si>
    <t>Mamma Daniela mis.5, Sorella Graziosa mis.4</t>
  </si>
  <si>
    <t xml:space="preserve">Tabaccaia mis. 13 ( nipote ), Vittorio mis. 11, Sorella Graziosa x nipote? Nero mis.11 1/2 </t>
  </si>
  <si>
    <t>Gladys PD0467</t>
  </si>
  <si>
    <t>Roberta Magic Push Up</t>
  </si>
  <si>
    <t>Microfibra 88% poliestere 12% elastam</t>
  </si>
  <si>
    <t>Stefania M</t>
  </si>
  <si>
    <t>Stefania mis. 46</t>
  </si>
  <si>
    <t>Lungo in fantasia</t>
  </si>
  <si>
    <t>Roberta Caracò 89641927</t>
  </si>
  <si>
    <t>Gios Fascia</t>
  </si>
  <si>
    <t>Fascia con ferretto</t>
  </si>
  <si>
    <t>Pompea Ginette</t>
  </si>
  <si>
    <t>Lupetto</t>
  </si>
  <si>
    <t>Prisco Club</t>
  </si>
  <si>
    <t>Silvia 32644</t>
  </si>
  <si>
    <t>Silvia 32626</t>
  </si>
  <si>
    <t>Linclalor 92447</t>
  </si>
  <si>
    <t>Linclalor 91873</t>
  </si>
  <si>
    <t>Moretta 392G</t>
  </si>
  <si>
    <t>Lupetto donna</t>
  </si>
  <si>
    <t>Gladys MD0591</t>
  </si>
  <si>
    <t>Angoretta</t>
  </si>
  <si>
    <t>Franzoni micro M/L</t>
  </si>
  <si>
    <t>Mamma e Stefania</t>
  </si>
  <si>
    <t>Ragno 4157</t>
  </si>
  <si>
    <t>Lana merino leggera</t>
  </si>
  <si>
    <t>Filam 70132</t>
  </si>
  <si>
    <t>Cotone estivo</t>
  </si>
  <si>
    <t>Lucia anni 10/11</t>
  </si>
  <si>
    <t>Andra 6627</t>
  </si>
  <si>
    <t>Infiore 5495</t>
  </si>
  <si>
    <t>Leon d'Oro donna 012</t>
  </si>
  <si>
    <t>Franzoni Edy-Funny t.u.</t>
  </si>
  <si>
    <t>Vera 15</t>
  </si>
  <si>
    <t>Elasticizzato velato</t>
  </si>
  <si>
    <t>Pompea Riquet</t>
  </si>
  <si>
    <t>Elly 140 Carezza</t>
  </si>
  <si>
    <t>Henri 805</t>
  </si>
  <si>
    <t>M/M donna cotone felpato</t>
  </si>
  <si>
    <t>Erman 20/30</t>
  </si>
  <si>
    <t>Linclalor 71581</t>
  </si>
  <si>
    <t>Linclalor 92541</t>
  </si>
  <si>
    <t>Pier Mori's E02213</t>
  </si>
  <si>
    <t>Gios Cannella</t>
  </si>
  <si>
    <t>90% cotone colore nero</t>
  </si>
  <si>
    <t>Lucia richiesta mis.3</t>
  </si>
  <si>
    <t>S/L donna cotone felpato</t>
  </si>
  <si>
    <t>Filo scozia Lucia mis.4</t>
  </si>
  <si>
    <t>Gladys 4</t>
  </si>
  <si>
    <t>Meritex 5812</t>
  </si>
  <si>
    <t>Guainetta</t>
  </si>
  <si>
    <t>Lepel Vanessa</t>
  </si>
  <si>
    <t>Manicardi 6102</t>
  </si>
  <si>
    <t>Misto cotone</t>
  </si>
  <si>
    <t>Valtex Poker</t>
  </si>
  <si>
    <t xml:space="preserve">Spiman 354 </t>
  </si>
  <si>
    <t>Bianca mis.3</t>
  </si>
  <si>
    <t>Offerta - Ultima 2 x € 23</t>
  </si>
  <si>
    <t>Ragno 415</t>
  </si>
  <si>
    <t>100% pura lana leggera</t>
  </si>
  <si>
    <t>Adriana Regorda mis. 2, Pesaro 82 mis. 3, Graziosa mis. 4 ( ultimo acquisto ), Tabaccaia mis. 5, scarto ago mis. 4 ( errore? Prende anche Maxi ), Ferrari e mamma Daniela ( ultimo € 12. la scatola ) mis. 6</t>
  </si>
  <si>
    <t>Baci &amp; Abbracci</t>
  </si>
  <si>
    <t>Collant gestante</t>
  </si>
  <si>
    <t>Silca Greta 40 DEN</t>
  </si>
  <si>
    <t>Premaman</t>
  </si>
  <si>
    <t>Tesy D84 Midi</t>
  </si>
  <si>
    <t>Gladys PD0423</t>
  </si>
  <si>
    <t>Micro 60 bipack</t>
  </si>
  <si>
    <t>Iside 80269</t>
  </si>
  <si>
    <t>GPT 428</t>
  </si>
  <si>
    <t>FDB 720</t>
  </si>
  <si>
    <t>Liabel 9165A</t>
  </si>
  <si>
    <t>cotone e lycra</t>
  </si>
  <si>
    <t>Spiman 2277</t>
  </si>
  <si>
    <t>Spiman 348</t>
  </si>
  <si>
    <t>Balconcino spalline estraibili</t>
  </si>
  <si>
    <t>San Lorenzo Lady Soft</t>
  </si>
  <si>
    <t>Richiesta nuora Vismara</t>
  </si>
  <si>
    <t>Acrilico</t>
  </si>
  <si>
    <t>Richiesta color bianco gruppo teatro</t>
  </si>
  <si>
    <t>Spiman 2177</t>
  </si>
  <si>
    <t>Unisex cotone</t>
  </si>
  <si>
    <t>Valentino 733</t>
  </si>
  <si>
    <t>Lormar Susan</t>
  </si>
  <si>
    <t>Corto bimbo inverno</t>
  </si>
  <si>
    <t>Leon d'Oro 044</t>
  </si>
  <si>
    <t>Calza auto filanca</t>
  </si>
  <si>
    <t>Dolly Coprente 40</t>
  </si>
  <si>
    <t>Bellissima Moira</t>
  </si>
  <si>
    <t>Filanca medio peso 40 DEN</t>
  </si>
  <si>
    <t>SièLei 1776</t>
  </si>
  <si>
    <t>Balconcino coppa in pizzo</t>
  </si>
  <si>
    <t>Portato per Chiara nero mis.2</t>
  </si>
  <si>
    <t>Oltremare 820</t>
  </si>
  <si>
    <t>Gios Giorgia</t>
  </si>
  <si>
    <t>Moretta 85</t>
  </si>
  <si>
    <t>Fibra con ferretto e pizzo</t>
  </si>
  <si>
    <t>FDB 40</t>
  </si>
  <si>
    <t>Kappa Fila</t>
  </si>
  <si>
    <t>Lotto Ivan</t>
  </si>
  <si>
    <t>Corto donna misto filanca</t>
  </si>
  <si>
    <t>Pantalone donna</t>
  </si>
  <si>
    <t>Gladys PD0977</t>
  </si>
  <si>
    <t>Bianca mis. M/L</t>
  </si>
  <si>
    <t>Silca Velflex CA3106</t>
  </si>
  <si>
    <t>Cotone con pizzo (Saino € 6,05)</t>
  </si>
  <si>
    <t>Cotone incrociato (Saino € 3,60)</t>
  </si>
  <si>
    <t>Pigiama uomo est.</t>
  </si>
  <si>
    <t>Navigare 140765</t>
  </si>
  <si>
    <t>Coveri EP6035</t>
  </si>
  <si>
    <t>Risvolto Leon d'Oro 119</t>
  </si>
  <si>
    <t>Elly 140 Calibrata</t>
  </si>
  <si>
    <t>Franzoni Reversibile Divina</t>
  </si>
  <si>
    <t>Gios 504</t>
  </si>
  <si>
    <t>MV 16138 Avengers</t>
  </si>
  <si>
    <t>CST 43006</t>
  </si>
  <si>
    <t xml:space="preserve"> Cotone felpato</t>
  </si>
  <si>
    <t>Silca 140 CA4129</t>
  </si>
  <si>
    <t>Riposante 140 DEN</t>
  </si>
  <si>
    <t>Body modellatore</t>
  </si>
  <si>
    <t>Gios 978</t>
  </si>
  <si>
    <t>Fibra foderato cotone</t>
  </si>
  <si>
    <t>Amica Girasole, richiesta mis.8</t>
  </si>
  <si>
    <t>Laura Biagiotti  BPJ96106S</t>
  </si>
  <si>
    <t>Coprente 50 XL</t>
  </si>
  <si>
    <t>Extra</t>
  </si>
  <si>
    <t>Fibra con ferretto</t>
  </si>
  <si>
    <t>Gios Carla</t>
  </si>
  <si>
    <t>Marc Luis 325</t>
  </si>
  <si>
    <t>Maglina</t>
  </si>
  <si>
    <t>Gladys Titanic</t>
  </si>
  <si>
    <t>Rossoporpora Gigi</t>
  </si>
  <si>
    <t>Soprani F119</t>
  </si>
  <si>
    <t>Riposante 40 DEN</t>
  </si>
  <si>
    <t>Filodoro Gran Riposo</t>
  </si>
  <si>
    <t>BC Kety 20</t>
  </si>
  <si>
    <t>Reggicalza</t>
  </si>
  <si>
    <t>SièLei 1979</t>
  </si>
  <si>
    <t>Marc Luis</t>
  </si>
  <si>
    <t>Collant filanca</t>
  </si>
  <si>
    <t>Reggicalze in pizzo</t>
  </si>
  <si>
    <t>M/M cotone uomo</t>
  </si>
  <si>
    <t>Gios 515</t>
  </si>
  <si>
    <t>Microfibra in pizzo</t>
  </si>
  <si>
    <t>Ferreri mis.5B</t>
  </si>
  <si>
    <t>Pigiama donna estivo</t>
  </si>
  <si>
    <t>Lella 20 - BC Kety 20 XL</t>
  </si>
  <si>
    <t>Lepel Dafne</t>
  </si>
  <si>
    <t>Cipry Alicia - Silca Lei 30</t>
  </si>
  <si>
    <t>Franzoni Sgambetto - BC Bari 20</t>
  </si>
  <si>
    <t>Franzoni Infradito 8 DEN</t>
  </si>
  <si>
    <t>Ombrello donna</t>
  </si>
  <si>
    <t>Basile BO 056</t>
  </si>
  <si>
    <t>Pigiama donna estivo 100% cotone</t>
  </si>
  <si>
    <t>Body donna fibra</t>
  </si>
  <si>
    <t>Collant senza dita</t>
  </si>
  <si>
    <t>Ombrello unisex</t>
  </si>
  <si>
    <t>Più 20 - BC Ever 20</t>
  </si>
  <si>
    <t>Più 15 - BC Venise 15</t>
  </si>
  <si>
    <t>Gios  Pump</t>
  </si>
  <si>
    <t>Reggiseno sportivo senza ganci</t>
  </si>
  <si>
    <t>Interlock</t>
  </si>
  <si>
    <t>Ombrello uomo</t>
  </si>
  <si>
    <t>Basile BO043</t>
  </si>
  <si>
    <t>Andrea e Daniele</t>
  </si>
  <si>
    <t>Basile BO050</t>
  </si>
  <si>
    <t>Automatico-Piccolo</t>
  </si>
  <si>
    <t>Cotone elasticizzato - Anche vendita singola € 2.80</t>
  </si>
  <si>
    <t>Cotonella 3363 (Midi) - 3pz</t>
  </si>
  <si>
    <t>Più -Venice 15-20 XXL</t>
  </si>
  <si>
    <t>YES - Kety 20</t>
  </si>
  <si>
    <t>CST 32002</t>
  </si>
  <si>
    <t>Scopri Tiger-Boeing</t>
  </si>
  <si>
    <t>Mascherina</t>
  </si>
  <si>
    <t>BC</t>
  </si>
  <si>
    <t>Confezione da 3 pezzi - Rilavabile</t>
  </si>
  <si>
    <t>Pizzo in microfibra - Marino (nonna Luca) mis.6</t>
  </si>
  <si>
    <t>Moretta</t>
  </si>
  <si>
    <t>Moretta 1408</t>
  </si>
  <si>
    <t>100% cotone pizzo macramè</t>
  </si>
  <si>
    <t>Moretta 1308</t>
  </si>
  <si>
    <t>Top cotone pizzo in macramè</t>
  </si>
  <si>
    <t>Moretta 43</t>
  </si>
  <si>
    <t>Moretta 421</t>
  </si>
  <si>
    <t>Filo scozia - Traforato</t>
  </si>
  <si>
    <t>Moretta 1312</t>
  </si>
  <si>
    <t>Moretta 500</t>
  </si>
  <si>
    <t>Moretta 202</t>
  </si>
  <si>
    <t>Moretta 87 III-VII</t>
  </si>
  <si>
    <t>100% cotone colore bianco</t>
  </si>
  <si>
    <t>Moretta 130</t>
  </si>
  <si>
    <t>Fantasmino bimbo</t>
  </si>
  <si>
    <t>Buccia di Mela</t>
  </si>
  <si>
    <t>Cotone filo</t>
  </si>
  <si>
    <t>Nicoletta mis.XL</t>
  </si>
  <si>
    <t>Elasticizzato 20 DEN</t>
  </si>
  <si>
    <t>Bellissima Special 20 DEN</t>
  </si>
  <si>
    <t>Bellissima Basic 20 DEN</t>
  </si>
  <si>
    <t>Più 50 - Bellissima Micro 50</t>
  </si>
  <si>
    <t>BC Micro 50</t>
  </si>
  <si>
    <t>Franzoni Midi Mycra-BC Florence</t>
  </si>
  <si>
    <t>Cippi 2107</t>
  </si>
  <si>
    <t>Sielei EL18</t>
  </si>
  <si>
    <t>Interlock aperto</t>
  </si>
  <si>
    <t>Richiesta Tina mis.48</t>
  </si>
  <si>
    <t>Gios Magico</t>
  </si>
  <si>
    <t>Bellissima Karen</t>
  </si>
  <si>
    <t>Bellissima Megan</t>
  </si>
  <si>
    <t>Irge Punto Milano</t>
  </si>
  <si>
    <t>Sanital cotone inv. senza lastex</t>
  </si>
  <si>
    <t>Moretta 2100</t>
  </si>
  <si>
    <t>Top lana/cotone</t>
  </si>
  <si>
    <t>Moretta 2101</t>
  </si>
  <si>
    <t>Moretta 2102</t>
  </si>
  <si>
    <t>S/L donna lana/cotone</t>
  </si>
  <si>
    <t>M/M donna lana/cotone</t>
  </si>
  <si>
    <t>Moretta 5001</t>
  </si>
  <si>
    <t>M/M donna lana/seta</t>
  </si>
  <si>
    <t>Moretta 917</t>
  </si>
  <si>
    <t>Moretta 918</t>
  </si>
  <si>
    <t>Moretta 960G</t>
  </si>
  <si>
    <t>Moretta 1140</t>
  </si>
  <si>
    <t>S/S donna in felpa</t>
  </si>
  <si>
    <t>S/L donna in felpa</t>
  </si>
  <si>
    <t>M/M donna in felpa</t>
  </si>
  <si>
    <t>M/M uomo felpa soft</t>
  </si>
  <si>
    <t>M/M uomo cotone serafino</t>
  </si>
  <si>
    <t>Moretta 6</t>
  </si>
  <si>
    <t>Slip uomo cotone costina elastico esterno</t>
  </si>
  <si>
    <t>Moretta 5000</t>
  </si>
  <si>
    <t>Cotonella GD107 (Maxi) - 2pz</t>
  </si>
  <si>
    <t>Jet 20/BC Kety 20 - 2 paia</t>
  </si>
  <si>
    <t>Calza riposo auto</t>
  </si>
  <si>
    <t>Calza riposante autoreggente</t>
  </si>
  <si>
    <t>Silca 70 CA4116</t>
  </si>
  <si>
    <t>Gios 973</t>
  </si>
  <si>
    <t>Pizzo in misto cotone</t>
  </si>
  <si>
    <t>Chiffon 102C-106C</t>
  </si>
  <si>
    <t>Pompea</t>
  </si>
  <si>
    <t>Rossoporpora 207</t>
  </si>
  <si>
    <t>Marc Luis 339-340</t>
  </si>
  <si>
    <t>Lonsdale 21754-21756</t>
  </si>
  <si>
    <t>Carpenter C101</t>
  </si>
  <si>
    <t>Givova GI519</t>
  </si>
  <si>
    <t>Cippi 2220W22</t>
  </si>
  <si>
    <t>Interlock?</t>
  </si>
  <si>
    <t>Irge IR/L1</t>
  </si>
  <si>
    <t>Kappa KMW2162Y</t>
  </si>
  <si>
    <t>Interlock anni 12</t>
  </si>
  <si>
    <t>Arese</t>
  </si>
  <si>
    <t>Bellissima Special 20 XL</t>
  </si>
  <si>
    <t>Elasticizzato 20 DEN XL</t>
  </si>
  <si>
    <t>Moretta 382C</t>
  </si>
  <si>
    <t>Top donna filo colore nero</t>
  </si>
  <si>
    <t>Spallotto uomo cotone</t>
  </si>
  <si>
    <t>Moretta 1170</t>
  </si>
  <si>
    <t>M/M uomo felpa pesante</t>
  </si>
  <si>
    <t>Marc Luis New York 340</t>
  </si>
  <si>
    <t>Cippi 1960</t>
  </si>
  <si>
    <t>Infiore FLM1257</t>
  </si>
  <si>
    <t>Umbro UPJ10360S</t>
  </si>
  <si>
    <t>Moretta 1417</t>
  </si>
  <si>
    <t>Moretta 1417-C</t>
  </si>
  <si>
    <t>Moretta 1393-C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</si>
</sst>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7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10"/>
      <name val="Tahoma"/>
      <family val="2"/>
    </font>
    <font>
      <b/>
      <sz val="10"/>
      <color indexed="12"/>
      <name val="Verdana"/>
      <family val="2"/>
    </font>
    <font>
      <b/>
      <sz val="10"/>
      <color indexed="10"/>
      <name val="Verdana"/>
      <family val="2"/>
    </font>
    <font>
      <b/>
      <sz val="10"/>
      <color indexed="57"/>
      <name val="Tahoma"/>
      <family val="2"/>
    </font>
    <font>
      <b/>
      <sz val="10"/>
      <color indexed="57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Verdana"/>
      <family val="2"/>
    </font>
    <font>
      <sz val="10"/>
      <color rgb="FF0070C0"/>
      <name val="Verdan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1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/>
    <xf numFmtId="164" fontId="6" fillId="3" borderId="2" xfId="0" applyNumberFormat="1" applyFont="1" applyFill="1" applyBorder="1" applyAlignment="1">
      <alignment horizontal="right"/>
    </xf>
    <xf numFmtId="164" fontId="8" fillId="3" borderId="4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/>
    <xf numFmtId="164" fontId="3" fillId="2" borderId="0" xfId="0" applyNumberFormat="1" applyFont="1" applyFill="1" applyAlignment="1">
      <alignment horizontal="left"/>
    </xf>
    <xf numFmtId="0" fontId="3" fillId="2" borderId="2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ndense val="0"/>
        <extend val="0"/>
        <color indexed="4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J922"/>
  <sheetViews>
    <sheetView tabSelected="1" zoomScale="90" zoomScaleNormal="90" workbookViewId="0">
      <selection activeCell="E463" sqref="E463"/>
    </sheetView>
  </sheetViews>
  <sheetFormatPr defaultRowHeight="12.75" x14ac:dyDescent="0.2"/>
  <cols>
    <col min="1" max="1" width="27.42578125" style="27" bestFit="1" customWidth="1"/>
    <col min="2" max="2" width="33.5703125" style="32" bestFit="1" customWidth="1"/>
    <col min="3" max="3" width="11.85546875" style="14" bestFit="1" customWidth="1"/>
    <col min="4" max="4" width="14.85546875" style="5" bestFit="1" customWidth="1"/>
    <col min="5" max="5" width="13.5703125" style="17" bestFit="1" customWidth="1"/>
    <col min="6" max="6" width="21.42578125" style="6" bestFit="1" customWidth="1"/>
    <col min="7" max="7" width="12" style="15" bestFit="1" customWidth="1"/>
    <col min="8" max="8" width="79.140625" style="7" bestFit="1" customWidth="1"/>
    <col min="9" max="9" width="209.7109375" style="2" bestFit="1" customWidth="1"/>
    <col min="10" max="16384" width="9.140625" style="3"/>
  </cols>
  <sheetData>
    <row r="1" spans="1:10" s="1" customFormat="1" ht="20.100000000000001" customHeight="1" thickBot="1" x14ac:dyDescent="0.25">
      <c r="A1" s="33" t="s">
        <v>1039</v>
      </c>
      <c r="B1" s="31" t="s">
        <v>325</v>
      </c>
      <c r="C1" s="13" t="s">
        <v>1037</v>
      </c>
      <c r="D1" s="9" t="s">
        <v>1063</v>
      </c>
      <c r="E1" s="16" t="s">
        <v>1135</v>
      </c>
      <c r="F1" s="10" t="s">
        <v>1067</v>
      </c>
      <c r="G1" s="26" t="s">
        <v>1319</v>
      </c>
      <c r="H1" s="8" t="s">
        <v>1137</v>
      </c>
      <c r="I1" s="11" t="s">
        <v>1250</v>
      </c>
      <c r="J1" s="12"/>
    </row>
    <row r="2" spans="1:10" ht="12.75" hidden="1" customHeight="1" x14ac:dyDescent="0.2">
      <c r="A2" s="27" t="s">
        <v>1175</v>
      </c>
      <c r="B2" s="32" t="s">
        <v>1176</v>
      </c>
      <c r="C2" s="14">
        <v>1.2</v>
      </c>
      <c r="D2" s="5" t="s">
        <v>1066</v>
      </c>
      <c r="E2" s="17">
        <v>2.5</v>
      </c>
      <c r="F2" s="6">
        <v>39454</v>
      </c>
      <c r="G2" s="15">
        <f t="shared" ref="G2:G65" si="0">IF(D2="Saronno",(0.78*E2)-(C2*1.05),((E2/1.22)-(C2)))</f>
        <v>0.84918032786885234</v>
      </c>
      <c r="H2" s="7" t="s">
        <v>1174</v>
      </c>
    </row>
    <row r="3" spans="1:10" ht="12.75" hidden="1" customHeight="1" x14ac:dyDescent="0.2">
      <c r="A3" s="27" t="s">
        <v>1175</v>
      </c>
      <c r="B3" s="32" t="s">
        <v>414</v>
      </c>
      <c r="C3" s="14">
        <v>1.5</v>
      </c>
      <c r="D3" s="5" t="s">
        <v>1066</v>
      </c>
      <c r="E3" s="17">
        <v>3</v>
      </c>
      <c r="F3" s="6">
        <v>44650</v>
      </c>
      <c r="G3" s="15">
        <f t="shared" si="0"/>
        <v>0.95901639344262302</v>
      </c>
      <c r="H3" s="7" t="s">
        <v>415</v>
      </c>
    </row>
    <row r="4" spans="1:10" ht="12.75" hidden="1" customHeight="1" x14ac:dyDescent="0.2">
      <c r="A4" s="27" t="s">
        <v>1175</v>
      </c>
      <c r="B4" s="32" t="s">
        <v>1511</v>
      </c>
      <c r="C4" s="14">
        <v>1.35</v>
      </c>
      <c r="D4" s="5" t="s">
        <v>1066</v>
      </c>
      <c r="E4" s="17">
        <v>2.8</v>
      </c>
      <c r="F4" s="6">
        <v>40305</v>
      </c>
      <c r="G4" s="15">
        <f t="shared" si="0"/>
        <v>0.94508196721311455</v>
      </c>
      <c r="H4" s="7" t="s">
        <v>1512</v>
      </c>
    </row>
    <row r="5" spans="1:10" ht="12.75" hidden="1" customHeight="1" x14ac:dyDescent="0.2">
      <c r="A5" s="27" t="s">
        <v>1172</v>
      </c>
      <c r="B5" s="32" t="s">
        <v>1687</v>
      </c>
      <c r="C5" s="14">
        <v>1.49</v>
      </c>
      <c r="D5" s="5" t="s">
        <v>1066</v>
      </c>
      <c r="E5" s="17">
        <v>3.2</v>
      </c>
      <c r="F5" s="6">
        <v>43003</v>
      </c>
      <c r="G5" s="15">
        <f t="shared" si="0"/>
        <v>1.1329508196721314</v>
      </c>
      <c r="H5" s="7" t="s">
        <v>1174</v>
      </c>
    </row>
    <row r="6" spans="1:10" ht="12.75" hidden="1" customHeight="1" x14ac:dyDescent="0.2">
      <c r="A6" s="27" t="s">
        <v>1172</v>
      </c>
      <c r="B6" s="32" t="s">
        <v>1173</v>
      </c>
      <c r="C6" s="14">
        <v>1.4</v>
      </c>
      <c r="D6" s="5" t="s">
        <v>1066</v>
      </c>
      <c r="E6" s="17">
        <v>3</v>
      </c>
      <c r="F6" s="6">
        <v>39454</v>
      </c>
      <c r="G6" s="15">
        <f t="shared" si="0"/>
        <v>1.0590163934426231</v>
      </c>
      <c r="H6" s="7" t="s">
        <v>1174</v>
      </c>
    </row>
    <row r="7" spans="1:10" ht="12.75" hidden="1" customHeight="1" x14ac:dyDescent="0.2">
      <c r="A7" s="27" t="s">
        <v>1558</v>
      </c>
      <c r="B7" s="32" t="s">
        <v>414</v>
      </c>
      <c r="C7" s="14">
        <v>1.25</v>
      </c>
      <c r="D7" s="5" t="s">
        <v>1066</v>
      </c>
      <c r="E7" s="17">
        <v>2.6</v>
      </c>
      <c r="F7" s="6">
        <v>42349</v>
      </c>
      <c r="G7" s="15">
        <f t="shared" si="0"/>
        <v>0.8811475409836067</v>
      </c>
      <c r="H7" s="7" t="s">
        <v>1561</v>
      </c>
    </row>
    <row r="8" spans="1:10" ht="12.75" hidden="1" customHeight="1" x14ac:dyDescent="0.2">
      <c r="A8" s="27" t="s">
        <v>966</v>
      </c>
      <c r="B8" s="4" t="s">
        <v>414</v>
      </c>
      <c r="C8" s="14">
        <v>1.49</v>
      </c>
      <c r="D8" s="5" t="s">
        <v>1066</v>
      </c>
      <c r="E8" s="17">
        <v>3.2</v>
      </c>
      <c r="F8" s="6">
        <v>43122</v>
      </c>
      <c r="G8" s="15">
        <f t="shared" si="0"/>
        <v>1.1329508196721314</v>
      </c>
    </row>
    <row r="9" spans="1:10" ht="12.75" hidden="1" customHeight="1" x14ac:dyDescent="0.2">
      <c r="A9" s="27" t="s">
        <v>966</v>
      </c>
      <c r="B9" s="32" t="s">
        <v>967</v>
      </c>
      <c r="C9" s="14">
        <v>1.4</v>
      </c>
      <c r="D9" s="5" t="s">
        <v>1066</v>
      </c>
      <c r="E9" s="17">
        <v>3</v>
      </c>
      <c r="F9" s="6">
        <v>39174</v>
      </c>
      <c r="G9" s="15">
        <f t="shared" si="0"/>
        <v>1.0590163934426231</v>
      </c>
      <c r="H9" s="7" t="s">
        <v>903</v>
      </c>
    </row>
    <row r="10" spans="1:10" ht="12.75" hidden="1" customHeight="1" x14ac:dyDescent="0.2">
      <c r="A10" s="27" t="s">
        <v>112</v>
      </c>
      <c r="B10" s="4" t="s">
        <v>113</v>
      </c>
      <c r="C10" s="14">
        <v>7.73</v>
      </c>
      <c r="D10" s="5" t="s">
        <v>1220</v>
      </c>
      <c r="E10" s="17">
        <v>15</v>
      </c>
      <c r="F10" s="6">
        <v>38134</v>
      </c>
      <c r="G10" s="15">
        <f t="shared" si="0"/>
        <v>4.5650819672131142</v>
      </c>
      <c r="H10" s="7" t="s">
        <v>1204</v>
      </c>
      <c r="I10" s="24" t="s">
        <v>120</v>
      </c>
    </row>
    <row r="11" spans="1:10" ht="12.75" hidden="1" customHeight="1" x14ac:dyDescent="0.2">
      <c r="A11" s="27" t="s">
        <v>112</v>
      </c>
      <c r="B11" s="32" t="s">
        <v>1496</v>
      </c>
      <c r="C11" s="14">
        <v>10.85</v>
      </c>
      <c r="D11" s="5" t="s">
        <v>1065</v>
      </c>
      <c r="E11" s="17">
        <v>23</v>
      </c>
      <c r="F11" s="6">
        <v>41369</v>
      </c>
      <c r="G11" s="15">
        <f t="shared" si="0"/>
        <v>8.002459016393443</v>
      </c>
      <c r="H11" s="7" t="s">
        <v>1497</v>
      </c>
    </row>
    <row r="12" spans="1:10" ht="12.75" hidden="1" customHeight="1" x14ac:dyDescent="0.2">
      <c r="A12" s="27" t="s">
        <v>112</v>
      </c>
      <c r="B12" s="4" t="s">
        <v>1798</v>
      </c>
      <c r="C12" s="14">
        <v>15.35</v>
      </c>
      <c r="D12" s="5" t="s">
        <v>1066</v>
      </c>
      <c r="E12" s="17">
        <v>31</v>
      </c>
      <c r="F12" s="6">
        <v>44650</v>
      </c>
      <c r="G12" s="15">
        <f t="shared" si="0"/>
        <v>10.059836065573771</v>
      </c>
      <c r="H12" s="25" t="s">
        <v>1799</v>
      </c>
      <c r="I12" s="20" t="s">
        <v>1800</v>
      </c>
    </row>
    <row r="13" spans="1:10" ht="12.75" hidden="1" customHeight="1" x14ac:dyDescent="0.2">
      <c r="A13" s="27" t="s">
        <v>112</v>
      </c>
      <c r="B13" s="32" t="s">
        <v>418</v>
      </c>
      <c r="C13" s="14">
        <v>10.3</v>
      </c>
      <c r="D13" s="5" t="s">
        <v>1065</v>
      </c>
      <c r="E13" s="17">
        <v>25</v>
      </c>
      <c r="F13" s="6">
        <v>39727</v>
      </c>
      <c r="G13" s="15">
        <f t="shared" si="0"/>
        <v>10.191803278688525</v>
      </c>
      <c r="H13" s="7" t="s">
        <v>419</v>
      </c>
    </row>
    <row r="14" spans="1:10" ht="12.75" hidden="1" customHeight="1" x14ac:dyDescent="0.2">
      <c r="A14" s="27" t="s">
        <v>112</v>
      </c>
      <c r="B14" s="32" t="s">
        <v>1433</v>
      </c>
      <c r="C14" s="14">
        <v>15.8</v>
      </c>
      <c r="D14" s="5" t="s">
        <v>1065</v>
      </c>
      <c r="E14" s="17">
        <v>34</v>
      </c>
      <c r="F14" s="6">
        <v>40826</v>
      </c>
      <c r="G14" s="15">
        <f t="shared" si="0"/>
        <v>12.068852459016394</v>
      </c>
      <c r="H14" s="7" t="s">
        <v>1434</v>
      </c>
      <c r="I14" s="24"/>
    </row>
    <row r="15" spans="1:10" ht="13.5" hidden="1" customHeight="1" x14ac:dyDescent="0.2">
      <c r="A15" s="27" t="s">
        <v>112</v>
      </c>
      <c r="B15" s="4" t="s">
        <v>1783</v>
      </c>
      <c r="C15" s="14">
        <v>18.7</v>
      </c>
      <c r="D15" s="5" t="s">
        <v>1066</v>
      </c>
      <c r="E15" s="17">
        <v>38</v>
      </c>
      <c r="F15" s="6">
        <v>44370</v>
      </c>
      <c r="G15" s="15">
        <f t="shared" si="0"/>
        <v>12.447540983606558</v>
      </c>
      <c r="H15" s="7" t="s">
        <v>1832</v>
      </c>
    </row>
    <row r="16" spans="1:10" ht="12.75" hidden="1" customHeight="1" x14ac:dyDescent="0.2">
      <c r="A16" s="27" t="s">
        <v>112</v>
      </c>
      <c r="B16" s="32" t="s">
        <v>1750</v>
      </c>
      <c r="C16" s="14">
        <v>12</v>
      </c>
      <c r="D16" s="5" t="s">
        <v>1065</v>
      </c>
      <c r="E16" s="17">
        <v>26</v>
      </c>
      <c r="F16" s="6">
        <v>42695</v>
      </c>
      <c r="G16" s="15">
        <f t="shared" si="0"/>
        <v>9.311475409836067</v>
      </c>
      <c r="H16" s="7" t="s">
        <v>1752</v>
      </c>
    </row>
    <row r="17" spans="1:9" ht="12.75" hidden="1" customHeight="1" x14ac:dyDescent="0.2">
      <c r="A17" s="27" t="s">
        <v>112</v>
      </c>
      <c r="B17" s="32" t="s">
        <v>1565</v>
      </c>
      <c r="C17" s="14">
        <v>6.35</v>
      </c>
      <c r="D17" s="5" t="s">
        <v>1065</v>
      </c>
      <c r="E17" s="17">
        <v>14</v>
      </c>
      <c r="F17" s="6">
        <v>40522</v>
      </c>
      <c r="G17" s="15">
        <f t="shared" si="0"/>
        <v>5.1254098360655735</v>
      </c>
    </row>
    <row r="18" spans="1:9" ht="12.75" hidden="1" customHeight="1" x14ac:dyDescent="0.2">
      <c r="A18" s="27" t="s">
        <v>112</v>
      </c>
      <c r="B18" s="4" t="s">
        <v>1803</v>
      </c>
      <c r="C18" s="14">
        <v>14.4</v>
      </c>
      <c r="D18" s="5" t="s">
        <v>1066</v>
      </c>
      <c r="E18" s="17">
        <v>29</v>
      </c>
      <c r="F18" s="6">
        <v>45097</v>
      </c>
      <c r="G18" s="15">
        <f t="shared" si="0"/>
        <v>9.3704918032786875</v>
      </c>
      <c r="H18" s="7" t="s">
        <v>1810</v>
      </c>
    </row>
    <row r="19" spans="1:9" ht="12.75" hidden="1" customHeight="1" x14ac:dyDescent="0.2">
      <c r="A19" s="27" t="s">
        <v>112</v>
      </c>
      <c r="B19" s="32" t="s">
        <v>1018</v>
      </c>
      <c r="C19" s="14">
        <v>9</v>
      </c>
      <c r="D19" s="5" t="s">
        <v>1065</v>
      </c>
      <c r="E19" s="17">
        <v>20</v>
      </c>
      <c r="F19" s="6">
        <v>39204</v>
      </c>
      <c r="G19" s="15">
        <f t="shared" si="0"/>
        <v>7.3934426229508183</v>
      </c>
      <c r="H19" s="7" t="s">
        <v>1019</v>
      </c>
    </row>
    <row r="20" spans="1:9" ht="12.75" hidden="1" customHeight="1" x14ac:dyDescent="0.2">
      <c r="A20" s="27" t="s">
        <v>112</v>
      </c>
      <c r="B20" s="32" t="s">
        <v>127</v>
      </c>
      <c r="C20" s="14">
        <v>14</v>
      </c>
      <c r="D20" s="5" t="s">
        <v>1065</v>
      </c>
      <c r="E20" s="17">
        <v>26</v>
      </c>
      <c r="F20" s="6">
        <v>38378</v>
      </c>
      <c r="G20" s="15">
        <f t="shared" si="0"/>
        <v>7.311475409836067</v>
      </c>
      <c r="H20" s="7" t="s">
        <v>128</v>
      </c>
      <c r="I20" s="2" t="s">
        <v>251</v>
      </c>
    </row>
    <row r="21" spans="1:9" ht="12.75" hidden="1" customHeight="1" x14ac:dyDescent="0.2">
      <c r="A21" s="27" t="s">
        <v>112</v>
      </c>
      <c r="B21" s="32" t="s">
        <v>1571</v>
      </c>
      <c r="C21" s="14">
        <v>18.899999999999999</v>
      </c>
      <c r="D21" s="5" t="s">
        <v>1065</v>
      </c>
      <c r="E21" s="17">
        <v>36</v>
      </c>
      <c r="F21" s="6">
        <v>40808</v>
      </c>
      <c r="G21" s="15">
        <f t="shared" si="0"/>
        <v>10.608196721311476</v>
      </c>
      <c r="H21" s="7" t="s">
        <v>1572</v>
      </c>
      <c r="I21" s="2" t="s">
        <v>1604</v>
      </c>
    </row>
    <row r="22" spans="1:9" ht="12.75" hidden="1" customHeight="1" x14ac:dyDescent="0.2">
      <c r="A22" s="27" t="s">
        <v>112</v>
      </c>
      <c r="B22" s="4" t="s">
        <v>528</v>
      </c>
      <c r="C22" s="14">
        <v>9.32</v>
      </c>
      <c r="D22" s="5" t="s">
        <v>302</v>
      </c>
      <c r="E22" s="17">
        <v>21</v>
      </c>
      <c r="F22" s="6">
        <v>38457</v>
      </c>
      <c r="G22" s="15">
        <f t="shared" si="0"/>
        <v>7.8931147540983595</v>
      </c>
      <c r="H22" s="7" t="s">
        <v>529</v>
      </c>
      <c r="I22" s="2" t="s">
        <v>530</v>
      </c>
    </row>
    <row r="23" spans="1:9" ht="12.75" hidden="1" customHeight="1" x14ac:dyDescent="0.2">
      <c r="A23" s="27" t="s">
        <v>1775</v>
      </c>
      <c r="B23" s="4" t="s">
        <v>1776</v>
      </c>
      <c r="C23" s="14">
        <v>14.53</v>
      </c>
      <c r="D23" s="5" t="s">
        <v>1066</v>
      </c>
      <c r="E23" s="17">
        <v>30</v>
      </c>
      <c r="F23" s="6">
        <v>43082</v>
      </c>
      <c r="G23" s="15">
        <f t="shared" si="0"/>
        <v>10.06016393442623</v>
      </c>
      <c r="H23" s="7" t="s">
        <v>1777</v>
      </c>
      <c r="I23" s="2" t="s">
        <v>1778</v>
      </c>
    </row>
    <row r="24" spans="1:9" ht="12.75" hidden="1" customHeight="1" x14ac:dyDescent="0.2">
      <c r="A24" s="28" t="s">
        <v>1078</v>
      </c>
      <c r="B24" s="4" t="s">
        <v>347</v>
      </c>
      <c r="C24" s="14">
        <v>1.6</v>
      </c>
      <c r="D24" s="5" t="s">
        <v>41</v>
      </c>
      <c r="E24" s="17">
        <v>3.2</v>
      </c>
      <c r="F24" s="6">
        <v>38355</v>
      </c>
      <c r="G24" s="15">
        <f t="shared" si="0"/>
        <v>0.81600000000000028</v>
      </c>
      <c r="H24" s="7" t="s">
        <v>348</v>
      </c>
    </row>
    <row r="25" spans="1:9" ht="12.75" hidden="1" customHeight="1" x14ac:dyDescent="0.2">
      <c r="A25" s="27" t="s">
        <v>1078</v>
      </c>
      <c r="B25" s="4" t="s">
        <v>1079</v>
      </c>
      <c r="C25" s="14">
        <v>1.75</v>
      </c>
      <c r="D25" s="5" t="s">
        <v>1077</v>
      </c>
      <c r="E25" s="17">
        <v>4</v>
      </c>
      <c r="F25" s="6">
        <v>38016</v>
      </c>
      <c r="G25" s="15">
        <f t="shared" si="0"/>
        <v>1.528688524590164</v>
      </c>
      <c r="H25" s="7" t="s">
        <v>1138</v>
      </c>
      <c r="I25" s="21" t="s">
        <v>87</v>
      </c>
    </row>
    <row r="26" spans="1:9" ht="12.75" hidden="1" customHeight="1" x14ac:dyDescent="0.2">
      <c r="A26" s="27" t="s">
        <v>306</v>
      </c>
      <c r="B26" s="32" t="s">
        <v>641</v>
      </c>
      <c r="C26" s="14">
        <v>1.65</v>
      </c>
      <c r="D26" s="5" t="s">
        <v>1066</v>
      </c>
      <c r="E26" s="17">
        <v>3.5</v>
      </c>
      <c r="F26" s="6">
        <v>39204</v>
      </c>
      <c r="G26" s="15">
        <f t="shared" si="0"/>
        <v>1.2188524590163934</v>
      </c>
      <c r="H26" s="7" t="s">
        <v>642</v>
      </c>
    </row>
    <row r="27" spans="1:9" ht="12.75" hidden="1" customHeight="1" x14ac:dyDescent="0.2">
      <c r="A27" s="27" t="s">
        <v>306</v>
      </c>
      <c r="B27" s="32" t="s">
        <v>381</v>
      </c>
      <c r="C27" s="14">
        <v>1.65</v>
      </c>
      <c r="D27" s="5" t="s">
        <v>1066</v>
      </c>
      <c r="E27" s="17">
        <v>3.5</v>
      </c>
      <c r="F27" s="6">
        <v>39702</v>
      </c>
      <c r="G27" s="15">
        <f t="shared" si="0"/>
        <v>1.2188524590163934</v>
      </c>
      <c r="H27" s="7" t="s">
        <v>1204</v>
      </c>
      <c r="I27" s="2" t="s">
        <v>754</v>
      </c>
    </row>
    <row r="28" spans="1:9" ht="12.75" hidden="1" customHeight="1" x14ac:dyDescent="0.2">
      <c r="A28" s="27" t="s">
        <v>306</v>
      </c>
      <c r="B28" s="32" t="s">
        <v>307</v>
      </c>
      <c r="C28" s="14">
        <v>6.36</v>
      </c>
      <c r="D28" s="5" t="s">
        <v>1065</v>
      </c>
      <c r="E28" s="17">
        <v>12</v>
      </c>
      <c r="F28" s="6">
        <v>38362</v>
      </c>
      <c r="G28" s="15">
        <f t="shared" si="0"/>
        <v>3.4760655737704917</v>
      </c>
      <c r="H28" s="7" t="s">
        <v>308</v>
      </c>
      <c r="I28" s="2" t="s">
        <v>329</v>
      </c>
    </row>
    <row r="29" spans="1:9" ht="12.75" hidden="1" customHeight="1" x14ac:dyDescent="0.2">
      <c r="A29" s="27" t="s">
        <v>895</v>
      </c>
      <c r="B29" s="32" t="s">
        <v>896</v>
      </c>
      <c r="C29" s="14">
        <v>3.15</v>
      </c>
      <c r="D29" s="5" t="s">
        <v>1065</v>
      </c>
      <c r="E29" s="17">
        <v>7</v>
      </c>
      <c r="F29" s="6">
        <v>39003</v>
      </c>
      <c r="G29" s="15">
        <f t="shared" si="0"/>
        <v>2.5877049180327867</v>
      </c>
      <c r="H29" s="7" t="s">
        <v>109</v>
      </c>
      <c r="I29" s="2" t="s">
        <v>897</v>
      </c>
    </row>
    <row r="30" spans="1:9" ht="12.75" hidden="1" customHeight="1" x14ac:dyDescent="0.2">
      <c r="A30" s="27" t="s">
        <v>132</v>
      </c>
      <c r="B30" s="4" t="s">
        <v>376</v>
      </c>
      <c r="C30" s="14">
        <v>1.99</v>
      </c>
      <c r="D30" s="5" t="s">
        <v>1077</v>
      </c>
      <c r="E30" s="17">
        <v>4</v>
      </c>
      <c r="F30" s="6">
        <v>38362</v>
      </c>
      <c r="G30" s="15">
        <f t="shared" si="0"/>
        <v>1.288688524590164</v>
      </c>
      <c r="H30" s="7" t="s">
        <v>1204</v>
      </c>
    </row>
    <row r="31" spans="1:9" ht="12.75" hidden="1" customHeight="1" x14ac:dyDescent="0.2">
      <c r="A31" s="27" t="s">
        <v>132</v>
      </c>
      <c r="B31" s="4" t="s">
        <v>1784</v>
      </c>
      <c r="C31" s="14">
        <v>1.78</v>
      </c>
      <c r="D31" s="5" t="s">
        <v>1066</v>
      </c>
      <c r="E31" s="17">
        <v>3.6</v>
      </c>
      <c r="F31" s="6">
        <v>43122</v>
      </c>
      <c r="G31" s="15">
        <f t="shared" si="0"/>
        <v>1.1708196721311477</v>
      </c>
      <c r="H31" s="7" t="s">
        <v>1785</v>
      </c>
    </row>
    <row r="32" spans="1:9" ht="12.75" hidden="1" customHeight="1" x14ac:dyDescent="0.2">
      <c r="A32" s="27" t="s">
        <v>132</v>
      </c>
      <c r="B32" s="32" t="s">
        <v>1896</v>
      </c>
      <c r="C32" s="14">
        <v>2.25</v>
      </c>
      <c r="D32" s="5" t="s">
        <v>1066</v>
      </c>
      <c r="E32" s="17">
        <v>4.5</v>
      </c>
      <c r="F32" s="6">
        <v>44824</v>
      </c>
      <c r="G32" s="15">
        <f t="shared" si="0"/>
        <v>1.4385245901639343</v>
      </c>
      <c r="H32" s="7" t="s">
        <v>1204</v>
      </c>
    </row>
    <row r="33" spans="1:9" ht="12.75" hidden="1" customHeight="1" x14ac:dyDescent="0.2">
      <c r="A33" s="27" t="s">
        <v>132</v>
      </c>
      <c r="B33" s="32" t="s">
        <v>1288</v>
      </c>
      <c r="C33" s="14">
        <v>3.6</v>
      </c>
      <c r="D33" s="5" t="s">
        <v>1066</v>
      </c>
      <c r="E33" s="17">
        <v>8.1999999999999993</v>
      </c>
      <c r="F33" s="6">
        <v>40435</v>
      </c>
      <c r="G33" s="15">
        <f t="shared" si="0"/>
        <v>3.1213114754098359</v>
      </c>
      <c r="H33" s="7" t="s">
        <v>1289</v>
      </c>
    </row>
    <row r="34" spans="1:9" ht="12.75" hidden="1" customHeight="1" x14ac:dyDescent="0.2">
      <c r="A34" s="27" t="s">
        <v>132</v>
      </c>
      <c r="B34" s="32" t="s">
        <v>1895</v>
      </c>
      <c r="C34" s="14">
        <v>2.1</v>
      </c>
      <c r="D34" s="5" t="s">
        <v>1066</v>
      </c>
      <c r="E34" s="17">
        <v>4</v>
      </c>
      <c r="F34" s="6">
        <v>44824</v>
      </c>
      <c r="G34" s="15">
        <f t="shared" si="0"/>
        <v>1.1786885245901639</v>
      </c>
      <c r="H34" s="7" t="s">
        <v>824</v>
      </c>
    </row>
    <row r="35" spans="1:9" ht="12.75" hidden="1" customHeight="1" x14ac:dyDescent="0.2">
      <c r="A35" s="27" t="s">
        <v>132</v>
      </c>
      <c r="B35" s="32" t="s">
        <v>1787</v>
      </c>
      <c r="C35" s="14">
        <v>1.58</v>
      </c>
      <c r="D35" s="5" t="s">
        <v>1066</v>
      </c>
      <c r="E35" s="17">
        <v>3.6</v>
      </c>
      <c r="F35" s="6">
        <v>44370</v>
      </c>
      <c r="G35" s="15">
        <f t="shared" si="0"/>
        <v>1.3708196721311476</v>
      </c>
      <c r="H35" s="7" t="s">
        <v>36</v>
      </c>
    </row>
    <row r="36" spans="1:9" ht="12.75" hidden="1" customHeight="1" x14ac:dyDescent="0.2">
      <c r="A36" s="27" t="s">
        <v>132</v>
      </c>
      <c r="B36" s="32" t="s">
        <v>1913</v>
      </c>
      <c r="C36" s="14">
        <v>2.25</v>
      </c>
      <c r="D36" s="5" t="s">
        <v>1066</v>
      </c>
      <c r="E36" s="17">
        <v>4.5</v>
      </c>
      <c r="F36" s="6">
        <v>45097</v>
      </c>
      <c r="G36" s="15">
        <f t="shared" si="0"/>
        <v>1.4385245901639343</v>
      </c>
      <c r="H36" s="7" t="s">
        <v>955</v>
      </c>
    </row>
    <row r="37" spans="1:9" ht="12.75" hidden="1" customHeight="1" x14ac:dyDescent="0.2">
      <c r="A37" s="27" t="s">
        <v>973</v>
      </c>
      <c r="B37" s="32" t="s">
        <v>974</v>
      </c>
      <c r="C37" s="14">
        <v>2.27</v>
      </c>
      <c r="D37" s="5" t="s">
        <v>1065</v>
      </c>
      <c r="E37" s="17">
        <v>5</v>
      </c>
      <c r="F37" s="6">
        <v>39174</v>
      </c>
      <c r="G37" s="15">
        <f t="shared" si="0"/>
        <v>1.8283606557377046</v>
      </c>
      <c r="H37" s="7" t="s">
        <v>975</v>
      </c>
    </row>
    <row r="38" spans="1:9" ht="12.75" hidden="1" customHeight="1" x14ac:dyDescent="0.2">
      <c r="A38" s="27" t="s">
        <v>1217</v>
      </c>
      <c r="B38" s="32" t="s">
        <v>1218</v>
      </c>
      <c r="C38" s="14">
        <v>6.45</v>
      </c>
      <c r="D38" s="5" t="s">
        <v>1065</v>
      </c>
      <c r="E38" s="17">
        <v>14.25</v>
      </c>
      <c r="F38" s="6">
        <v>40164</v>
      </c>
      <c r="G38" s="15">
        <f t="shared" si="0"/>
        <v>5.2303278688524584</v>
      </c>
      <c r="H38" s="7" t="s">
        <v>1453</v>
      </c>
      <c r="I38" s="2" t="s">
        <v>861</v>
      </c>
    </row>
    <row r="39" spans="1:9" ht="12.75" hidden="1" customHeight="1" x14ac:dyDescent="0.2">
      <c r="A39" s="27" t="s">
        <v>1094</v>
      </c>
      <c r="B39" s="32" t="s">
        <v>1081</v>
      </c>
      <c r="C39" s="14">
        <v>2.4500000000000002</v>
      </c>
      <c r="D39" s="5" t="s">
        <v>1066</v>
      </c>
      <c r="E39" s="17">
        <v>5</v>
      </c>
      <c r="F39" s="6">
        <v>40305</v>
      </c>
      <c r="G39" s="15">
        <f t="shared" si="0"/>
        <v>1.6483606557377044</v>
      </c>
      <c r="H39" s="7" t="s">
        <v>1082</v>
      </c>
    </row>
    <row r="40" spans="1:9" ht="12.75" hidden="1" customHeight="1" x14ac:dyDescent="0.2">
      <c r="A40" s="28" t="s">
        <v>1094</v>
      </c>
      <c r="B40" s="4" t="s">
        <v>1654</v>
      </c>
      <c r="C40" s="14">
        <v>2.2999999999999998</v>
      </c>
      <c r="D40" s="5" t="s">
        <v>41</v>
      </c>
      <c r="E40" s="17">
        <v>5.4</v>
      </c>
      <c r="F40" s="6">
        <v>42380</v>
      </c>
      <c r="G40" s="15">
        <f t="shared" si="0"/>
        <v>1.7970000000000006</v>
      </c>
      <c r="H40" s="7" t="s">
        <v>762</v>
      </c>
      <c r="I40" s="2" t="s">
        <v>763</v>
      </c>
    </row>
    <row r="41" spans="1:9" ht="12.75" hidden="1" customHeight="1" x14ac:dyDescent="0.2">
      <c r="A41" s="27" t="s">
        <v>1094</v>
      </c>
      <c r="B41" s="32" t="s">
        <v>1804</v>
      </c>
      <c r="C41" s="14">
        <v>4.47</v>
      </c>
      <c r="D41" s="5" t="s">
        <v>1066</v>
      </c>
      <c r="E41" s="17">
        <v>8</v>
      </c>
      <c r="F41" s="6">
        <v>45097</v>
      </c>
      <c r="G41" s="15">
        <f t="shared" si="0"/>
        <v>2.0873770491803283</v>
      </c>
      <c r="H41" s="7" t="s">
        <v>1139</v>
      </c>
    </row>
    <row r="42" spans="1:9" ht="12.75" hidden="1" customHeight="1" x14ac:dyDescent="0.2">
      <c r="A42" s="27" t="s">
        <v>1094</v>
      </c>
      <c r="B42" s="32" t="s">
        <v>275</v>
      </c>
      <c r="C42" s="14">
        <v>1.3</v>
      </c>
      <c r="D42" s="5" t="s">
        <v>1066</v>
      </c>
      <c r="E42" s="17">
        <v>2.8</v>
      </c>
      <c r="F42" s="6">
        <v>40952</v>
      </c>
      <c r="G42" s="15">
        <f t="shared" si="0"/>
        <v>0.99508196721311459</v>
      </c>
      <c r="H42" s="19" t="s">
        <v>276</v>
      </c>
    </row>
    <row r="43" spans="1:9" ht="12.75" hidden="1" customHeight="1" x14ac:dyDescent="0.2">
      <c r="A43" s="27" t="s">
        <v>1094</v>
      </c>
      <c r="B43" s="32" t="s">
        <v>1242</v>
      </c>
      <c r="C43" s="14">
        <v>0.46</v>
      </c>
      <c r="D43" s="5" t="s">
        <v>1066</v>
      </c>
      <c r="E43" s="17">
        <v>1.2</v>
      </c>
      <c r="F43" s="6">
        <v>40952</v>
      </c>
      <c r="G43" s="15">
        <f t="shared" si="0"/>
        <v>0.5236065573770492</v>
      </c>
      <c r="H43" s="7" t="s">
        <v>1151</v>
      </c>
    </row>
    <row r="44" spans="1:9" ht="12.75" hidden="1" customHeight="1" x14ac:dyDescent="0.2">
      <c r="A44" s="27" t="s">
        <v>1094</v>
      </c>
      <c r="B44" s="32" t="s">
        <v>135</v>
      </c>
      <c r="C44" s="14">
        <v>2.9</v>
      </c>
      <c r="D44" s="5" t="s">
        <v>1066</v>
      </c>
      <c r="E44" s="17">
        <v>5.8</v>
      </c>
      <c r="F44" s="6">
        <v>43528</v>
      </c>
      <c r="G44" s="15">
        <f t="shared" si="0"/>
        <v>1.8540983606557382</v>
      </c>
      <c r="H44" s="7" t="s">
        <v>136</v>
      </c>
      <c r="I44" s="2" t="s">
        <v>1528</v>
      </c>
    </row>
    <row r="45" spans="1:9" ht="12.75" hidden="1" customHeight="1" x14ac:dyDescent="0.2">
      <c r="A45" s="27" t="s">
        <v>1094</v>
      </c>
      <c r="B45" s="32" t="s">
        <v>976</v>
      </c>
      <c r="C45" s="14">
        <v>2.9</v>
      </c>
      <c r="D45" s="5" t="s">
        <v>1066</v>
      </c>
      <c r="E45" s="17">
        <v>5.8</v>
      </c>
      <c r="F45" s="6">
        <v>43416</v>
      </c>
      <c r="G45" s="15">
        <f t="shared" si="0"/>
        <v>1.8540983606557382</v>
      </c>
      <c r="H45" s="7" t="s">
        <v>977</v>
      </c>
    </row>
    <row r="46" spans="1:9" ht="12.75" hidden="1" customHeight="1" x14ac:dyDescent="0.2">
      <c r="A46" s="27" t="s">
        <v>1094</v>
      </c>
      <c r="B46" s="32" t="s">
        <v>1033</v>
      </c>
      <c r="C46" s="14">
        <v>2.7</v>
      </c>
      <c r="D46" s="5" t="s">
        <v>1066</v>
      </c>
      <c r="E46" s="17">
        <v>5.3</v>
      </c>
      <c r="F46" s="6">
        <v>43003</v>
      </c>
      <c r="G46" s="15">
        <f t="shared" si="0"/>
        <v>1.6442622950819672</v>
      </c>
      <c r="H46" s="7" t="s">
        <v>1034</v>
      </c>
    </row>
    <row r="47" spans="1:9" ht="12.75" hidden="1" customHeight="1" x14ac:dyDescent="0.2">
      <c r="A47" s="28" t="s">
        <v>1742</v>
      </c>
      <c r="B47" s="4" t="s">
        <v>1743</v>
      </c>
      <c r="C47" s="14">
        <v>1.04</v>
      </c>
      <c r="D47" s="5" t="s">
        <v>41</v>
      </c>
      <c r="E47" s="17">
        <v>2.4</v>
      </c>
      <c r="F47" s="6">
        <v>42656</v>
      </c>
      <c r="G47" s="15">
        <f t="shared" si="0"/>
        <v>0.7799999999999998</v>
      </c>
      <c r="H47" s="7" t="s">
        <v>1745</v>
      </c>
    </row>
    <row r="48" spans="1:9" ht="12.75" hidden="1" customHeight="1" x14ac:dyDescent="0.2">
      <c r="A48" s="28" t="s">
        <v>542</v>
      </c>
      <c r="B48" s="4" t="s">
        <v>543</v>
      </c>
      <c r="C48" s="14">
        <v>0.78</v>
      </c>
      <c r="D48" s="5" t="s">
        <v>41</v>
      </c>
      <c r="E48" s="17">
        <v>1.6</v>
      </c>
      <c r="F48" s="6">
        <v>39230</v>
      </c>
      <c r="G48" s="15">
        <f t="shared" si="0"/>
        <v>0.42900000000000016</v>
      </c>
      <c r="H48" s="7" t="s">
        <v>543</v>
      </c>
    </row>
    <row r="49" spans="1:9" ht="12.75" hidden="1" customHeight="1" x14ac:dyDescent="0.2">
      <c r="A49" s="28" t="s">
        <v>1258</v>
      </c>
      <c r="B49" s="4" t="s">
        <v>586</v>
      </c>
      <c r="C49" s="14">
        <v>1</v>
      </c>
      <c r="D49" s="5" t="s">
        <v>41</v>
      </c>
      <c r="E49" s="17">
        <v>2</v>
      </c>
      <c r="F49" s="6">
        <v>38355</v>
      </c>
      <c r="G49" s="15">
        <f t="shared" si="0"/>
        <v>0.51</v>
      </c>
      <c r="H49" s="7" t="s">
        <v>587</v>
      </c>
      <c r="I49" s="2" t="s">
        <v>338</v>
      </c>
    </row>
    <row r="50" spans="1:9" ht="12.75" hidden="1" customHeight="1" x14ac:dyDescent="0.2">
      <c r="A50" s="27" t="s">
        <v>1258</v>
      </c>
      <c r="B50" s="32" t="s">
        <v>1268</v>
      </c>
      <c r="C50" s="14">
        <v>2.0699999999999998</v>
      </c>
      <c r="D50" s="5" t="s">
        <v>1066</v>
      </c>
      <c r="E50" s="17">
        <v>4</v>
      </c>
      <c r="F50" s="6">
        <v>41753</v>
      </c>
      <c r="G50" s="15">
        <f t="shared" si="0"/>
        <v>1.2086885245901642</v>
      </c>
      <c r="H50" s="7" t="s">
        <v>1259</v>
      </c>
      <c r="I50" s="2" t="s">
        <v>722</v>
      </c>
    </row>
    <row r="51" spans="1:9" ht="12.75" hidden="1" customHeight="1" x14ac:dyDescent="0.2">
      <c r="A51" s="27" t="s">
        <v>1258</v>
      </c>
      <c r="B51" s="32" t="s">
        <v>23</v>
      </c>
      <c r="C51" s="14">
        <v>2.04</v>
      </c>
      <c r="D51" s="5" t="s">
        <v>1066</v>
      </c>
      <c r="E51" s="17">
        <v>4.2</v>
      </c>
      <c r="F51" s="6">
        <v>41281</v>
      </c>
      <c r="G51" s="15">
        <f t="shared" si="0"/>
        <v>1.4026229508196724</v>
      </c>
      <c r="H51" s="7" t="s">
        <v>24</v>
      </c>
    </row>
    <row r="52" spans="1:9" ht="12.75" hidden="1" customHeight="1" x14ac:dyDescent="0.2">
      <c r="A52" s="27" t="s">
        <v>1258</v>
      </c>
      <c r="B52" s="32" t="s">
        <v>1760</v>
      </c>
      <c r="C52" s="14">
        <v>2.2000000000000002</v>
      </c>
      <c r="D52" s="5" t="s">
        <v>1066</v>
      </c>
      <c r="E52" s="17">
        <v>4.5</v>
      </c>
      <c r="F52" s="6">
        <v>43353</v>
      </c>
      <c r="G52" s="15">
        <f t="shared" si="0"/>
        <v>1.4885245901639341</v>
      </c>
      <c r="H52" s="7" t="s">
        <v>1259</v>
      </c>
    </row>
    <row r="53" spans="1:9" ht="12.75" hidden="1" customHeight="1" x14ac:dyDescent="0.2">
      <c r="A53" s="27" t="s">
        <v>1095</v>
      </c>
      <c r="B53" s="32" t="s">
        <v>260</v>
      </c>
      <c r="C53" s="14">
        <v>2.25</v>
      </c>
      <c r="D53" s="5" t="s">
        <v>1066</v>
      </c>
      <c r="E53" s="17">
        <v>5</v>
      </c>
      <c r="F53" s="6">
        <v>38271</v>
      </c>
      <c r="G53" s="15">
        <f t="shared" si="0"/>
        <v>1.8483606557377046</v>
      </c>
      <c r="H53" s="7" t="s">
        <v>1144</v>
      </c>
      <c r="I53" s="2" t="s">
        <v>261</v>
      </c>
    </row>
    <row r="54" spans="1:9" ht="12.75" hidden="1" customHeight="1" x14ac:dyDescent="0.2">
      <c r="A54" s="27" t="s">
        <v>1095</v>
      </c>
      <c r="B54" s="32" t="s">
        <v>505</v>
      </c>
      <c r="C54" s="14">
        <v>3</v>
      </c>
      <c r="D54" s="5" t="s">
        <v>1066</v>
      </c>
      <c r="E54" s="17">
        <v>5.5</v>
      </c>
      <c r="F54" s="6">
        <v>40522</v>
      </c>
      <c r="G54" s="15">
        <f t="shared" si="0"/>
        <v>1.5081967213114753</v>
      </c>
      <c r="H54" s="7" t="s">
        <v>506</v>
      </c>
      <c r="I54" s="2" t="s">
        <v>507</v>
      </c>
    </row>
    <row r="55" spans="1:9" ht="12.75" hidden="1" customHeight="1" x14ac:dyDescent="0.2">
      <c r="A55" s="27" t="s">
        <v>1095</v>
      </c>
      <c r="B55" s="32" t="s">
        <v>1125</v>
      </c>
      <c r="C55" s="14">
        <v>3</v>
      </c>
      <c r="D55" s="5" t="s">
        <v>1066</v>
      </c>
      <c r="E55" s="17">
        <v>6</v>
      </c>
      <c r="F55" s="6">
        <v>38478</v>
      </c>
      <c r="G55" s="15">
        <f t="shared" si="0"/>
        <v>1.918032786885246</v>
      </c>
      <c r="H55" s="7" t="s">
        <v>1140</v>
      </c>
      <c r="I55" s="2" t="s">
        <v>187</v>
      </c>
    </row>
    <row r="56" spans="1:9" ht="12.75" hidden="1" customHeight="1" x14ac:dyDescent="0.2">
      <c r="A56" s="28" t="s">
        <v>1095</v>
      </c>
      <c r="B56" s="4" t="s">
        <v>506</v>
      </c>
      <c r="C56" s="14">
        <v>2.42</v>
      </c>
      <c r="D56" s="5" t="s">
        <v>41</v>
      </c>
      <c r="E56" s="17">
        <v>4.5</v>
      </c>
      <c r="F56" s="6">
        <v>38495</v>
      </c>
      <c r="G56" s="15">
        <f t="shared" si="0"/>
        <v>0.96900000000000031</v>
      </c>
      <c r="H56" s="7" t="s">
        <v>588</v>
      </c>
    </row>
    <row r="57" spans="1:9" ht="12.75" hidden="1" customHeight="1" x14ac:dyDescent="0.2">
      <c r="A57" s="27" t="s">
        <v>1095</v>
      </c>
      <c r="B57" s="32" t="s">
        <v>1773</v>
      </c>
      <c r="C57" s="14">
        <v>4.62</v>
      </c>
      <c r="D57" s="5" t="s">
        <v>1066</v>
      </c>
      <c r="E57" s="17">
        <v>9.1999999999999993</v>
      </c>
      <c r="F57" s="6">
        <v>43082</v>
      </c>
      <c r="G57" s="15">
        <f t="shared" si="0"/>
        <v>2.9209836065573764</v>
      </c>
      <c r="H57" s="7" t="s">
        <v>1774</v>
      </c>
    </row>
    <row r="58" spans="1:9" ht="12.75" hidden="1" customHeight="1" x14ac:dyDescent="0.2">
      <c r="A58" s="27" t="s">
        <v>1095</v>
      </c>
      <c r="B58" s="32" t="s">
        <v>1544</v>
      </c>
      <c r="C58" s="14">
        <v>4.4000000000000004</v>
      </c>
      <c r="D58" s="5" t="s">
        <v>1066</v>
      </c>
      <c r="E58" s="17">
        <v>8.5</v>
      </c>
      <c r="F58" s="6">
        <v>44650</v>
      </c>
      <c r="G58" s="15">
        <f t="shared" si="0"/>
        <v>2.5672131147540984</v>
      </c>
      <c r="H58" s="7" t="s">
        <v>1545</v>
      </c>
    </row>
    <row r="59" spans="1:9" ht="12.75" hidden="1" customHeight="1" x14ac:dyDescent="0.2">
      <c r="A59" s="27" t="s">
        <v>1888</v>
      </c>
      <c r="B59" s="4" t="s">
        <v>1890</v>
      </c>
      <c r="C59" s="14">
        <v>6.45</v>
      </c>
      <c r="D59" s="5" t="s">
        <v>1066</v>
      </c>
      <c r="E59" s="17">
        <v>12</v>
      </c>
      <c r="F59" s="6">
        <v>44370</v>
      </c>
      <c r="G59" s="15">
        <f t="shared" si="0"/>
        <v>3.3860655737704919</v>
      </c>
      <c r="H59" s="7" t="s">
        <v>1889</v>
      </c>
    </row>
    <row r="60" spans="1:9" ht="12.75" hidden="1" customHeight="1" x14ac:dyDescent="0.2">
      <c r="A60" s="27" t="s">
        <v>1472</v>
      </c>
      <c r="B60" s="32" t="s">
        <v>1473</v>
      </c>
      <c r="C60" s="14">
        <v>3.8</v>
      </c>
      <c r="D60" s="5" t="s">
        <v>1066</v>
      </c>
      <c r="E60" s="17">
        <v>8</v>
      </c>
      <c r="F60" s="6">
        <v>40353</v>
      </c>
      <c r="G60" s="15">
        <f t="shared" si="0"/>
        <v>2.7573770491803282</v>
      </c>
      <c r="H60" s="7" t="s">
        <v>1513</v>
      </c>
    </row>
    <row r="61" spans="1:9" ht="12.75" hidden="1" customHeight="1" x14ac:dyDescent="0.2">
      <c r="A61" s="27" t="s">
        <v>1027</v>
      </c>
      <c r="B61" s="32" t="s">
        <v>1028</v>
      </c>
      <c r="C61" s="14">
        <v>4.2</v>
      </c>
      <c r="D61" s="5" t="s">
        <v>1066</v>
      </c>
      <c r="E61" s="17">
        <v>10</v>
      </c>
      <c r="F61" s="6">
        <v>39094</v>
      </c>
      <c r="G61" s="15">
        <f t="shared" si="0"/>
        <v>3.996721311475409</v>
      </c>
      <c r="H61" s="7" t="s">
        <v>1029</v>
      </c>
      <c r="I61" s="2" t="s">
        <v>1170</v>
      </c>
    </row>
    <row r="62" spans="1:9" ht="12.75" hidden="1" customHeight="1" x14ac:dyDescent="0.2">
      <c r="A62" s="27" t="s">
        <v>1027</v>
      </c>
      <c r="B62" s="32" t="s">
        <v>1030</v>
      </c>
      <c r="C62" s="14">
        <v>4.2</v>
      </c>
      <c r="D62" s="5" t="s">
        <v>1066</v>
      </c>
      <c r="E62" s="17">
        <v>10</v>
      </c>
      <c r="F62" s="6">
        <v>39094</v>
      </c>
      <c r="G62" s="15">
        <f t="shared" si="0"/>
        <v>3.996721311475409</v>
      </c>
      <c r="H62" s="7" t="s">
        <v>1032</v>
      </c>
      <c r="I62" s="2" t="s">
        <v>1171</v>
      </c>
    </row>
    <row r="63" spans="1:9" ht="12.75" hidden="1" customHeight="1" x14ac:dyDescent="0.2">
      <c r="A63" s="27" t="s">
        <v>1616</v>
      </c>
      <c r="B63" s="32" t="s">
        <v>1617</v>
      </c>
      <c r="C63" s="14">
        <v>3</v>
      </c>
      <c r="D63" s="5" t="s">
        <v>1066</v>
      </c>
      <c r="E63" s="17">
        <v>7</v>
      </c>
      <c r="F63" s="6">
        <v>40898</v>
      </c>
      <c r="G63" s="15">
        <f t="shared" si="0"/>
        <v>2.7377049180327866</v>
      </c>
      <c r="H63" s="7" t="s">
        <v>1618</v>
      </c>
      <c r="I63" s="2" t="s">
        <v>1619</v>
      </c>
    </row>
    <row r="64" spans="1:9" ht="12.75" hidden="1" customHeight="1" x14ac:dyDescent="0.2">
      <c r="A64" s="27" t="s">
        <v>681</v>
      </c>
      <c r="B64" s="32" t="s">
        <v>1023</v>
      </c>
      <c r="C64" s="14">
        <v>9.5</v>
      </c>
      <c r="D64" s="5" t="s">
        <v>1065</v>
      </c>
      <c r="E64" s="17">
        <v>22</v>
      </c>
      <c r="F64" s="6">
        <v>39118</v>
      </c>
      <c r="G64" s="15">
        <f t="shared" si="0"/>
        <v>8.5327868852459012</v>
      </c>
      <c r="H64" s="7" t="s">
        <v>1024</v>
      </c>
      <c r="I64" s="2" t="s">
        <v>1025</v>
      </c>
    </row>
    <row r="65" spans="1:9" ht="12.75" hidden="1" customHeight="1" x14ac:dyDescent="0.2">
      <c r="A65" s="27" t="s">
        <v>330</v>
      </c>
      <c r="B65" s="32" t="s">
        <v>331</v>
      </c>
      <c r="C65" s="14">
        <v>7</v>
      </c>
      <c r="D65" s="5" t="s">
        <v>1066</v>
      </c>
      <c r="E65" s="17">
        <v>15</v>
      </c>
      <c r="F65" s="6">
        <v>38337</v>
      </c>
      <c r="G65" s="15">
        <f t="shared" si="0"/>
        <v>5.2950819672131146</v>
      </c>
      <c r="H65" s="7" t="s">
        <v>311</v>
      </c>
    </row>
    <row r="66" spans="1:9" ht="12.75" hidden="1" customHeight="1" x14ac:dyDescent="0.2">
      <c r="A66" s="27" t="s">
        <v>1521</v>
      </c>
      <c r="B66" s="32" t="s">
        <v>1522</v>
      </c>
      <c r="C66" s="14">
        <v>15.8</v>
      </c>
      <c r="D66" s="5" t="s">
        <v>1065</v>
      </c>
      <c r="E66" s="17">
        <v>33</v>
      </c>
      <c r="F66" s="6">
        <v>40305</v>
      </c>
      <c r="G66" s="15">
        <f t="shared" ref="G66:G129" si="1">IF(D66="Saronno",(0.78*E66)-(C66*1.05),((E66/1.22)-(C66)))</f>
        <v>11.249180327868853</v>
      </c>
      <c r="H66" s="7" t="s">
        <v>1523</v>
      </c>
    </row>
    <row r="67" spans="1:9" ht="12.75" hidden="1" customHeight="1" x14ac:dyDescent="0.2">
      <c r="A67" s="27" t="s">
        <v>1509</v>
      </c>
      <c r="B67" s="32" t="s">
        <v>946</v>
      </c>
      <c r="C67" s="14">
        <v>10.3</v>
      </c>
      <c r="D67" s="5" t="s">
        <v>1065</v>
      </c>
      <c r="E67" s="17">
        <v>20</v>
      </c>
      <c r="F67" s="6">
        <v>39041</v>
      </c>
      <c r="G67" s="15">
        <f t="shared" si="1"/>
        <v>6.0934426229508176</v>
      </c>
      <c r="H67" s="7" t="s">
        <v>715</v>
      </c>
    </row>
    <row r="68" spans="1:9" ht="12.75" hidden="1" customHeight="1" x14ac:dyDescent="0.2">
      <c r="A68" s="27" t="s">
        <v>1509</v>
      </c>
      <c r="B68" s="32" t="s">
        <v>1486</v>
      </c>
      <c r="C68" s="14">
        <v>15.9</v>
      </c>
      <c r="D68" s="5" t="s">
        <v>1065</v>
      </c>
      <c r="E68" s="17">
        <v>30</v>
      </c>
      <c r="F68" s="6">
        <v>40164</v>
      </c>
      <c r="G68" s="15">
        <f t="shared" si="1"/>
        <v>8.6901639344262289</v>
      </c>
      <c r="H68" s="7" t="s">
        <v>715</v>
      </c>
    </row>
    <row r="69" spans="1:9" ht="12.75" hidden="1" customHeight="1" x14ac:dyDescent="0.2">
      <c r="A69" s="27" t="s">
        <v>1509</v>
      </c>
      <c r="B69" s="32" t="s">
        <v>957</v>
      </c>
      <c r="C69" s="14">
        <v>19</v>
      </c>
      <c r="D69" s="5" t="s">
        <v>1065</v>
      </c>
      <c r="E69" s="17">
        <v>38</v>
      </c>
      <c r="F69" s="6">
        <v>39702</v>
      </c>
      <c r="G69" s="15">
        <f t="shared" si="1"/>
        <v>12.147540983606557</v>
      </c>
      <c r="H69" s="7" t="s">
        <v>958</v>
      </c>
      <c r="I69" s="2" t="s">
        <v>959</v>
      </c>
    </row>
    <row r="70" spans="1:9" ht="12.75" hidden="1" customHeight="1" x14ac:dyDescent="0.2">
      <c r="A70" s="27" t="s">
        <v>1509</v>
      </c>
      <c r="B70" s="32" t="s">
        <v>1419</v>
      </c>
      <c r="C70" s="14">
        <v>17</v>
      </c>
      <c r="D70" s="5" t="s">
        <v>1065</v>
      </c>
      <c r="E70" s="17">
        <v>36</v>
      </c>
      <c r="F70" s="6">
        <v>39832</v>
      </c>
      <c r="G70" s="15">
        <f t="shared" si="1"/>
        <v>12.508196721311474</v>
      </c>
      <c r="H70" s="7" t="s">
        <v>1420</v>
      </c>
      <c r="I70" s="2" t="s">
        <v>1421</v>
      </c>
    </row>
    <row r="71" spans="1:9" ht="12.75" hidden="1" customHeight="1" x14ac:dyDescent="0.2">
      <c r="A71" s="27" t="s">
        <v>1509</v>
      </c>
      <c r="B71" s="32" t="s">
        <v>1522</v>
      </c>
      <c r="C71" s="14">
        <v>15.8</v>
      </c>
      <c r="D71" s="5" t="s">
        <v>1065</v>
      </c>
      <c r="E71" s="17">
        <v>34</v>
      </c>
      <c r="F71" s="6">
        <v>40522</v>
      </c>
      <c r="G71" s="15">
        <f t="shared" si="1"/>
        <v>12.068852459016394</v>
      </c>
      <c r="H71" s="7" t="s">
        <v>1569</v>
      </c>
    </row>
    <row r="72" spans="1:9" ht="12.75" hidden="1" customHeight="1" x14ac:dyDescent="0.2">
      <c r="A72" s="27" t="s">
        <v>1509</v>
      </c>
      <c r="B72" s="32" t="s">
        <v>1469</v>
      </c>
      <c r="C72" s="14">
        <v>15</v>
      </c>
      <c r="D72" s="5" t="s">
        <v>1065</v>
      </c>
      <c r="E72" s="17">
        <v>30</v>
      </c>
      <c r="F72" s="6">
        <v>40123</v>
      </c>
      <c r="G72" s="15">
        <f t="shared" si="1"/>
        <v>9.5901639344262293</v>
      </c>
      <c r="H72" s="7" t="s">
        <v>1470</v>
      </c>
    </row>
    <row r="73" spans="1:9" ht="12.75" hidden="1" customHeight="1" x14ac:dyDescent="0.2">
      <c r="A73" s="27" t="s">
        <v>1509</v>
      </c>
      <c r="B73" s="32" t="s">
        <v>1570</v>
      </c>
      <c r="C73" s="14">
        <v>16.3</v>
      </c>
      <c r="D73" s="5" t="s">
        <v>1065</v>
      </c>
      <c r="E73" s="17">
        <v>35</v>
      </c>
      <c r="F73" s="6">
        <v>40522</v>
      </c>
      <c r="G73" s="15">
        <f t="shared" si="1"/>
        <v>12.388524590163936</v>
      </c>
    </row>
    <row r="74" spans="1:9" ht="12.75" hidden="1" customHeight="1" x14ac:dyDescent="0.2">
      <c r="A74" s="27" t="s">
        <v>1509</v>
      </c>
      <c r="B74" s="32" t="s">
        <v>818</v>
      </c>
      <c r="C74" s="14">
        <v>12.5</v>
      </c>
      <c r="D74" s="5" t="s">
        <v>1065</v>
      </c>
      <c r="E74" s="17">
        <v>26</v>
      </c>
      <c r="F74" s="6">
        <v>38758</v>
      </c>
      <c r="G74" s="15">
        <f t="shared" si="1"/>
        <v>8.811475409836067</v>
      </c>
      <c r="H74" s="7" t="s">
        <v>819</v>
      </c>
    </row>
    <row r="75" spans="1:9" ht="12.75" hidden="1" customHeight="1" x14ac:dyDescent="0.2">
      <c r="A75" s="27" t="s">
        <v>1509</v>
      </c>
      <c r="B75" s="32" t="s">
        <v>284</v>
      </c>
      <c r="C75" s="14">
        <v>14.6</v>
      </c>
      <c r="D75" s="5" t="s">
        <v>1065</v>
      </c>
      <c r="E75" s="17">
        <v>30</v>
      </c>
      <c r="F75" s="6">
        <v>38299</v>
      </c>
      <c r="G75" s="15">
        <f t="shared" si="1"/>
        <v>9.9901639344262296</v>
      </c>
      <c r="H75" s="7" t="s">
        <v>285</v>
      </c>
      <c r="I75" s="2" t="s">
        <v>286</v>
      </c>
    </row>
    <row r="76" spans="1:9" ht="12.75" hidden="1" customHeight="1" x14ac:dyDescent="0.2">
      <c r="A76" s="27" t="s">
        <v>1508</v>
      </c>
      <c r="B76" s="32" t="s">
        <v>685</v>
      </c>
      <c r="C76" s="14">
        <v>6</v>
      </c>
      <c r="D76" s="5" t="s">
        <v>1065</v>
      </c>
      <c r="E76" s="17">
        <v>12</v>
      </c>
      <c r="F76" s="6">
        <v>38555</v>
      </c>
      <c r="G76" s="15">
        <f t="shared" si="1"/>
        <v>3.8360655737704921</v>
      </c>
      <c r="H76" s="7" t="s">
        <v>687</v>
      </c>
      <c r="I76" s="2" t="s">
        <v>689</v>
      </c>
    </row>
    <row r="77" spans="1:9" ht="12.75" hidden="1" customHeight="1" x14ac:dyDescent="0.2">
      <c r="A77" s="27" t="s">
        <v>1508</v>
      </c>
      <c r="B77" s="32" t="s">
        <v>1089</v>
      </c>
      <c r="C77" s="14">
        <v>12</v>
      </c>
      <c r="D77" s="5" t="s">
        <v>1065</v>
      </c>
      <c r="E77" s="17">
        <v>25</v>
      </c>
      <c r="F77" s="6">
        <v>39602</v>
      </c>
      <c r="G77" s="15">
        <f t="shared" si="1"/>
        <v>8.4918032786885256</v>
      </c>
      <c r="H77" s="7" t="s">
        <v>1090</v>
      </c>
    </row>
    <row r="78" spans="1:9" ht="12.75" hidden="1" customHeight="1" x14ac:dyDescent="0.2">
      <c r="A78" s="27" t="s">
        <v>1508</v>
      </c>
      <c r="B78" s="32" t="s">
        <v>686</v>
      </c>
      <c r="C78" s="14">
        <v>14</v>
      </c>
      <c r="D78" s="5" t="s">
        <v>1065</v>
      </c>
      <c r="E78" s="17">
        <v>28</v>
      </c>
      <c r="F78" s="6">
        <v>38555</v>
      </c>
      <c r="G78" s="15">
        <f t="shared" si="1"/>
        <v>8.9508196721311464</v>
      </c>
      <c r="H78" s="7" t="s">
        <v>687</v>
      </c>
      <c r="I78" s="2" t="s">
        <v>689</v>
      </c>
    </row>
    <row r="79" spans="1:9" ht="12.75" hidden="1" customHeight="1" x14ac:dyDescent="0.2">
      <c r="A79" s="27" t="s">
        <v>1507</v>
      </c>
      <c r="B79" s="32" t="s">
        <v>682</v>
      </c>
      <c r="C79" s="14">
        <v>13.9</v>
      </c>
      <c r="D79" s="5" t="s">
        <v>1065</v>
      </c>
      <c r="E79" s="17">
        <v>30</v>
      </c>
      <c r="F79" s="6">
        <v>38555</v>
      </c>
      <c r="G79" s="15">
        <f t="shared" si="1"/>
        <v>10.690163934426229</v>
      </c>
      <c r="H79" s="7" t="s">
        <v>684</v>
      </c>
      <c r="I79" s="2" t="s">
        <v>689</v>
      </c>
    </row>
    <row r="80" spans="1:9" ht="12.75" hidden="1" customHeight="1" x14ac:dyDescent="0.2">
      <c r="A80" s="27" t="s">
        <v>1507</v>
      </c>
      <c r="B80" s="32" t="s">
        <v>1461</v>
      </c>
      <c r="C80" s="14">
        <v>6.3</v>
      </c>
      <c r="D80" s="5" t="s">
        <v>1065</v>
      </c>
      <c r="E80" s="17">
        <v>13</v>
      </c>
      <c r="F80" s="6">
        <v>39996</v>
      </c>
      <c r="G80" s="15">
        <f t="shared" si="1"/>
        <v>4.3557377049180337</v>
      </c>
      <c r="H80" s="7" t="s">
        <v>684</v>
      </c>
      <c r="I80" s="2" t="s">
        <v>689</v>
      </c>
    </row>
    <row r="81" spans="1:9" ht="12.75" hidden="1" customHeight="1" x14ac:dyDescent="0.2">
      <c r="A81" s="27" t="s">
        <v>657</v>
      </c>
      <c r="B81" s="32" t="s">
        <v>658</v>
      </c>
      <c r="C81" s="14">
        <v>2.2000000000000002</v>
      </c>
      <c r="D81" s="5" t="s">
        <v>1066</v>
      </c>
      <c r="E81" s="17">
        <v>5.5</v>
      </c>
      <c r="F81" s="6">
        <v>39776</v>
      </c>
      <c r="G81" s="15">
        <f t="shared" si="1"/>
        <v>2.3081967213114751</v>
      </c>
      <c r="H81" s="7" t="s">
        <v>659</v>
      </c>
    </row>
    <row r="82" spans="1:9" ht="12.75" hidden="1" customHeight="1" x14ac:dyDescent="0.2">
      <c r="A82" s="27" t="s">
        <v>1068</v>
      </c>
      <c r="B82" s="4" t="s">
        <v>1791</v>
      </c>
      <c r="C82" s="14">
        <v>0.55000000000000004</v>
      </c>
      <c r="D82" s="5" t="s">
        <v>1066</v>
      </c>
      <c r="E82" s="17">
        <v>1.1000000000000001</v>
      </c>
      <c r="F82" s="6">
        <v>44650</v>
      </c>
      <c r="G82" s="15">
        <f t="shared" si="1"/>
        <v>0.35163934426229515</v>
      </c>
      <c r="H82" s="7" t="s">
        <v>1795</v>
      </c>
    </row>
    <row r="83" spans="1:9" ht="12.75" hidden="1" customHeight="1" x14ac:dyDescent="0.2">
      <c r="A83" s="27" t="s">
        <v>1068</v>
      </c>
      <c r="B83" s="4" t="s">
        <v>1853</v>
      </c>
      <c r="C83" s="14">
        <v>1.05</v>
      </c>
      <c r="D83" s="5" t="s">
        <v>1066</v>
      </c>
      <c r="E83" s="17">
        <v>2.2000000000000002</v>
      </c>
      <c r="F83" s="6">
        <v>44123</v>
      </c>
      <c r="G83" s="15">
        <f t="shared" si="1"/>
        <v>0.75327868852459035</v>
      </c>
      <c r="H83" s="7" t="s">
        <v>1851</v>
      </c>
    </row>
    <row r="84" spans="1:9" ht="12.75" hidden="1" customHeight="1" x14ac:dyDescent="0.2">
      <c r="A84" s="27" t="s">
        <v>1068</v>
      </c>
      <c r="B84" s="4" t="s">
        <v>1852</v>
      </c>
      <c r="C84" s="14">
        <v>0.94</v>
      </c>
      <c r="D84" s="5" t="s">
        <v>1066</v>
      </c>
      <c r="E84" s="17">
        <v>2.2000000000000002</v>
      </c>
      <c r="F84" s="6">
        <v>45097</v>
      </c>
      <c r="G84" s="15">
        <f t="shared" si="1"/>
        <v>0.86327868852459044</v>
      </c>
      <c r="H84" s="7" t="s">
        <v>1851</v>
      </c>
    </row>
    <row r="85" spans="1:9" ht="12.75" hidden="1" customHeight="1" x14ac:dyDescent="0.2">
      <c r="A85" s="27" t="s">
        <v>1068</v>
      </c>
      <c r="B85" s="32" t="s">
        <v>1906</v>
      </c>
      <c r="C85" s="14">
        <v>1.44</v>
      </c>
      <c r="D85" s="5" t="s">
        <v>1066</v>
      </c>
      <c r="E85" s="17">
        <v>2.9</v>
      </c>
      <c r="F85" s="6">
        <v>44904</v>
      </c>
      <c r="G85" s="15">
        <f t="shared" si="1"/>
        <v>0.9370491803278691</v>
      </c>
      <c r="H85" s="7" t="s">
        <v>1907</v>
      </c>
    </row>
    <row r="86" spans="1:9" ht="12.75" hidden="1" customHeight="1" x14ac:dyDescent="0.2">
      <c r="A86" s="27" t="s">
        <v>1068</v>
      </c>
      <c r="B86" s="32" t="s">
        <v>1111</v>
      </c>
      <c r="C86" s="14">
        <v>0.92</v>
      </c>
      <c r="D86" s="5" t="s">
        <v>1066</v>
      </c>
      <c r="E86" s="17">
        <v>1.9</v>
      </c>
      <c r="F86" s="6">
        <v>38986</v>
      </c>
      <c r="G86" s="15">
        <f t="shared" si="1"/>
        <v>0.63737704918032778</v>
      </c>
      <c r="H86" s="7" t="s">
        <v>1141</v>
      </c>
      <c r="I86" s="2" t="s">
        <v>862</v>
      </c>
    </row>
    <row r="87" spans="1:9" ht="12.75" hidden="1" customHeight="1" x14ac:dyDescent="0.2">
      <c r="A87" s="27" t="s">
        <v>1068</v>
      </c>
      <c r="B87" s="32" t="s">
        <v>1640</v>
      </c>
      <c r="C87" s="14">
        <v>1.9</v>
      </c>
      <c r="D87" s="5" t="s">
        <v>1066</v>
      </c>
      <c r="E87" s="17">
        <v>3.6</v>
      </c>
      <c r="F87" s="6">
        <v>41246</v>
      </c>
      <c r="G87" s="15">
        <f t="shared" si="1"/>
        <v>1.0508196721311478</v>
      </c>
      <c r="H87" s="7" t="s">
        <v>134</v>
      </c>
    </row>
    <row r="88" spans="1:9" ht="12.75" hidden="1" customHeight="1" x14ac:dyDescent="0.2">
      <c r="A88" s="27" t="s">
        <v>1068</v>
      </c>
      <c r="B88" s="32" t="s">
        <v>1112</v>
      </c>
      <c r="C88" s="14">
        <v>1.9</v>
      </c>
      <c r="D88" s="5" t="s">
        <v>1066</v>
      </c>
      <c r="E88" s="17">
        <v>4</v>
      </c>
      <c r="F88" s="6">
        <v>42349</v>
      </c>
      <c r="G88" s="15">
        <f t="shared" si="1"/>
        <v>1.3786885245901641</v>
      </c>
      <c r="H88" s="7" t="s">
        <v>1142</v>
      </c>
    </row>
    <row r="89" spans="1:9" ht="12.75" hidden="1" customHeight="1" x14ac:dyDescent="0.2">
      <c r="A89" s="27" t="s">
        <v>1068</v>
      </c>
      <c r="B89" s="32" t="s">
        <v>1124</v>
      </c>
      <c r="C89" s="14">
        <v>0.9</v>
      </c>
      <c r="D89" s="5" t="s">
        <v>1066</v>
      </c>
      <c r="E89" s="17">
        <v>1.9</v>
      </c>
      <c r="F89" s="6">
        <v>43122</v>
      </c>
      <c r="G89" s="15">
        <f t="shared" si="1"/>
        <v>0.6573770491803278</v>
      </c>
      <c r="H89" s="7" t="s">
        <v>1143</v>
      </c>
    </row>
    <row r="90" spans="1:9" ht="12.75" hidden="1" customHeight="1" x14ac:dyDescent="0.2">
      <c r="A90" s="27" t="s">
        <v>1068</v>
      </c>
      <c r="B90" s="4" t="s">
        <v>1780</v>
      </c>
      <c r="C90" s="14">
        <v>1</v>
      </c>
      <c r="D90" s="5" t="s">
        <v>1066</v>
      </c>
      <c r="E90" s="17">
        <v>2.4</v>
      </c>
      <c r="F90" s="6">
        <v>43122</v>
      </c>
      <c r="G90" s="15">
        <f t="shared" si="1"/>
        <v>0.96721311475409832</v>
      </c>
      <c r="H90" s="7" t="s">
        <v>1781</v>
      </c>
    </row>
    <row r="91" spans="1:9" ht="12" hidden="1" customHeight="1" x14ac:dyDescent="0.2">
      <c r="A91" s="27" t="s">
        <v>1068</v>
      </c>
      <c r="B91" s="32" t="s">
        <v>114</v>
      </c>
      <c r="C91" s="14">
        <v>1.83</v>
      </c>
      <c r="D91" s="5" t="s">
        <v>1066</v>
      </c>
      <c r="E91" s="17">
        <v>3.5</v>
      </c>
      <c r="F91" s="6">
        <v>38729</v>
      </c>
      <c r="G91" s="15">
        <f t="shared" si="1"/>
        <v>1.0388524590163932</v>
      </c>
      <c r="H91" s="7" t="s">
        <v>115</v>
      </c>
    </row>
    <row r="92" spans="1:9" ht="12.75" hidden="1" customHeight="1" x14ac:dyDescent="0.2">
      <c r="A92" s="27" t="s">
        <v>1068</v>
      </c>
      <c r="B92" s="32" t="s">
        <v>662</v>
      </c>
      <c r="C92" s="14">
        <v>2.5</v>
      </c>
      <c r="D92" s="5" t="s">
        <v>1066</v>
      </c>
      <c r="E92" s="17">
        <v>5</v>
      </c>
      <c r="F92" s="6">
        <v>44536</v>
      </c>
      <c r="G92" s="15">
        <f t="shared" si="1"/>
        <v>1.5983606557377046</v>
      </c>
      <c r="H92" s="7" t="s">
        <v>663</v>
      </c>
    </row>
    <row r="93" spans="1:9" ht="12.75" hidden="1" customHeight="1" x14ac:dyDescent="0.2">
      <c r="A93" s="27" t="s">
        <v>1068</v>
      </c>
      <c r="B93" s="32" t="s">
        <v>15</v>
      </c>
      <c r="C93" s="14">
        <v>1.88</v>
      </c>
      <c r="D93" s="5" t="s">
        <v>1066</v>
      </c>
      <c r="E93" s="17">
        <v>4</v>
      </c>
      <c r="F93" s="6">
        <v>38478</v>
      </c>
      <c r="G93" s="15">
        <f t="shared" si="1"/>
        <v>1.3986885245901641</v>
      </c>
      <c r="H93" s="7" t="s">
        <v>16</v>
      </c>
    </row>
    <row r="94" spans="1:9" hidden="1" x14ac:dyDescent="0.2">
      <c r="A94" s="27" t="s">
        <v>1068</v>
      </c>
      <c r="B94" s="32" t="s">
        <v>1134</v>
      </c>
      <c r="C94" s="14">
        <v>1.65</v>
      </c>
      <c r="D94" s="5" t="s">
        <v>1066</v>
      </c>
      <c r="E94" s="17">
        <v>3.2</v>
      </c>
      <c r="F94" s="6">
        <v>38271</v>
      </c>
      <c r="G94" s="15">
        <f t="shared" si="1"/>
        <v>0.97295081967213148</v>
      </c>
      <c r="H94" s="7" t="s">
        <v>1145</v>
      </c>
      <c r="I94" s="2" t="s">
        <v>271</v>
      </c>
    </row>
    <row r="95" spans="1:9" ht="12.75" hidden="1" customHeight="1" x14ac:dyDescent="0.2">
      <c r="A95" s="27" t="s">
        <v>1068</v>
      </c>
      <c r="B95" s="32" t="s">
        <v>1688</v>
      </c>
      <c r="C95" s="14">
        <v>0.49</v>
      </c>
      <c r="D95" s="5" t="s">
        <v>1066</v>
      </c>
      <c r="E95" s="17">
        <v>1</v>
      </c>
      <c r="F95" s="6">
        <v>43528</v>
      </c>
      <c r="G95" s="15">
        <f t="shared" si="1"/>
        <v>0.32967213114754101</v>
      </c>
      <c r="H95" s="7" t="s">
        <v>263</v>
      </c>
    </row>
    <row r="96" spans="1:9" ht="12.75" hidden="1" customHeight="1" x14ac:dyDescent="0.2">
      <c r="A96" s="27" t="s">
        <v>1068</v>
      </c>
      <c r="B96" s="4" t="s">
        <v>1806</v>
      </c>
      <c r="C96" s="14">
        <v>1.5</v>
      </c>
      <c r="D96" s="5" t="s">
        <v>1066</v>
      </c>
      <c r="E96" s="17">
        <v>3.3</v>
      </c>
      <c r="F96" s="6">
        <v>43598</v>
      </c>
      <c r="G96" s="15">
        <f t="shared" si="1"/>
        <v>1.2049180327868854</v>
      </c>
      <c r="H96" s="7" t="s">
        <v>1811</v>
      </c>
    </row>
    <row r="97" spans="1:9" ht="12.75" hidden="1" customHeight="1" x14ac:dyDescent="0.2">
      <c r="A97" s="28" t="s">
        <v>1068</v>
      </c>
      <c r="B97" s="4" t="s">
        <v>525</v>
      </c>
      <c r="C97" s="14">
        <v>0.85</v>
      </c>
      <c r="D97" s="5" t="s">
        <v>41</v>
      </c>
      <c r="E97" s="17">
        <v>1.5</v>
      </c>
      <c r="F97" s="6">
        <v>42487</v>
      </c>
      <c r="G97" s="15">
        <f t="shared" si="1"/>
        <v>0.27749999999999997</v>
      </c>
      <c r="H97" s="7" t="s">
        <v>526</v>
      </c>
    </row>
    <row r="98" spans="1:9" ht="12.75" hidden="1" customHeight="1" x14ac:dyDescent="0.2">
      <c r="A98" s="27" t="s">
        <v>1068</v>
      </c>
      <c r="B98" s="32" t="s">
        <v>349</v>
      </c>
      <c r="C98" s="14">
        <v>1.5</v>
      </c>
      <c r="D98" s="5" t="s">
        <v>1066</v>
      </c>
      <c r="E98" s="17">
        <v>3.2</v>
      </c>
      <c r="F98" s="6">
        <v>39118</v>
      </c>
      <c r="G98" s="15">
        <f t="shared" si="1"/>
        <v>1.1229508196721314</v>
      </c>
      <c r="H98" s="7" t="s">
        <v>350</v>
      </c>
    </row>
    <row r="99" spans="1:9" ht="12.75" hidden="1" customHeight="1" x14ac:dyDescent="0.2">
      <c r="A99" s="27" t="s">
        <v>1068</v>
      </c>
      <c r="B99" s="32" t="s">
        <v>525</v>
      </c>
      <c r="C99" s="14">
        <v>0.65</v>
      </c>
      <c r="D99" s="5" t="s">
        <v>1066</v>
      </c>
      <c r="E99" s="17">
        <v>1.3</v>
      </c>
      <c r="F99" s="6">
        <v>39422</v>
      </c>
      <c r="G99" s="15">
        <f t="shared" si="1"/>
        <v>0.41557377049180333</v>
      </c>
      <c r="H99" s="7" t="s">
        <v>526</v>
      </c>
    </row>
    <row r="100" spans="1:9" ht="12.75" hidden="1" customHeight="1" x14ac:dyDescent="0.2">
      <c r="A100" s="28" t="s">
        <v>1068</v>
      </c>
      <c r="B100" s="4" t="s">
        <v>742</v>
      </c>
      <c r="C100" s="14">
        <v>1.74</v>
      </c>
      <c r="D100" s="5" t="s">
        <v>41</v>
      </c>
      <c r="E100" s="17">
        <v>3.5</v>
      </c>
      <c r="F100" s="6">
        <v>42380</v>
      </c>
      <c r="G100" s="15">
        <f t="shared" si="1"/>
        <v>0.90300000000000002</v>
      </c>
      <c r="H100" s="7" t="s">
        <v>743</v>
      </c>
    </row>
    <row r="101" spans="1:9" ht="12.75" hidden="1" customHeight="1" x14ac:dyDescent="0.2">
      <c r="A101" s="28" t="s">
        <v>1068</v>
      </c>
      <c r="B101" s="4" t="s">
        <v>43</v>
      </c>
      <c r="C101" s="14">
        <v>1.34</v>
      </c>
      <c r="D101" s="5" t="s">
        <v>41</v>
      </c>
      <c r="E101" s="17">
        <v>2.7</v>
      </c>
      <c r="F101" s="6">
        <v>39230</v>
      </c>
      <c r="G101" s="15">
        <f t="shared" si="1"/>
        <v>0.69900000000000007</v>
      </c>
      <c r="H101" s="7" t="s">
        <v>44</v>
      </c>
    </row>
    <row r="102" spans="1:9" ht="12.75" hidden="1" customHeight="1" x14ac:dyDescent="0.2">
      <c r="A102" s="28" t="s">
        <v>1068</v>
      </c>
      <c r="B102" s="4" t="s">
        <v>224</v>
      </c>
      <c r="C102" s="14">
        <v>1.44</v>
      </c>
      <c r="D102" s="5" t="s">
        <v>41</v>
      </c>
      <c r="E102" s="17">
        <v>2.9</v>
      </c>
      <c r="F102" s="6">
        <v>39925</v>
      </c>
      <c r="G102" s="15">
        <f t="shared" si="1"/>
        <v>0.75</v>
      </c>
      <c r="H102" s="7" t="s">
        <v>44</v>
      </c>
    </row>
    <row r="103" spans="1:9" ht="12.75" hidden="1" customHeight="1" x14ac:dyDescent="0.2">
      <c r="A103" s="28" t="s">
        <v>1068</v>
      </c>
      <c r="B103" s="4" t="s">
        <v>46</v>
      </c>
      <c r="C103" s="14">
        <v>1.62</v>
      </c>
      <c r="D103" s="5" t="s">
        <v>41</v>
      </c>
      <c r="E103" s="17">
        <v>3.2</v>
      </c>
      <c r="F103" s="6">
        <v>42860</v>
      </c>
      <c r="G103" s="15">
        <f t="shared" si="1"/>
        <v>0.79500000000000015</v>
      </c>
      <c r="H103" s="7" t="s">
        <v>47</v>
      </c>
      <c r="I103" s="2" t="s">
        <v>443</v>
      </c>
    </row>
    <row r="104" spans="1:9" ht="12.75" hidden="1" customHeight="1" x14ac:dyDescent="0.2">
      <c r="A104" s="28" t="s">
        <v>1068</v>
      </c>
      <c r="B104" s="4" t="s">
        <v>101</v>
      </c>
      <c r="C104" s="14">
        <v>1.56</v>
      </c>
      <c r="D104" s="5" t="s">
        <v>41</v>
      </c>
      <c r="E104" s="17">
        <v>3</v>
      </c>
      <c r="F104" s="6">
        <v>39925</v>
      </c>
      <c r="G104" s="15">
        <f t="shared" si="1"/>
        <v>0.70199999999999974</v>
      </c>
      <c r="H104" s="7" t="s">
        <v>102</v>
      </c>
    </row>
    <row r="105" spans="1:9" ht="12.75" hidden="1" customHeight="1" x14ac:dyDescent="0.2">
      <c r="A105" s="29" t="s">
        <v>1068</v>
      </c>
      <c r="B105" s="30" t="s">
        <v>154</v>
      </c>
      <c r="C105" s="14">
        <v>1.24</v>
      </c>
      <c r="D105" s="5" t="s">
        <v>41</v>
      </c>
      <c r="E105" s="17">
        <v>2.2000000000000002</v>
      </c>
      <c r="F105" s="6">
        <v>42860</v>
      </c>
      <c r="G105" s="15">
        <f t="shared" si="1"/>
        <v>0.41400000000000015</v>
      </c>
      <c r="H105" s="7" t="s">
        <v>1147</v>
      </c>
    </row>
    <row r="106" spans="1:9" ht="12.75" hidden="1" customHeight="1" x14ac:dyDescent="0.2">
      <c r="A106" s="27" t="s">
        <v>1068</v>
      </c>
      <c r="B106" s="32" t="s">
        <v>1802</v>
      </c>
      <c r="C106" s="14">
        <v>0.95</v>
      </c>
      <c r="D106" s="5" t="s">
        <v>1066</v>
      </c>
      <c r="E106" s="17">
        <v>2</v>
      </c>
      <c r="F106" s="6">
        <v>45097</v>
      </c>
      <c r="G106" s="15">
        <f t="shared" si="1"/>
        <v>0.68934426229508206</v>
      </c>
      <c r="H106" s="7" t="s">
        <v>1146</v>
      </c>
      <c r="I106" s="2" t="s">
        <v>453</v>
      </c>
    </row>
    <row r="107" spans="1:9" ht="12.75" hidden="1" customHeight="1" x14ac:dyDescent="0.2">
      <c r="A107" s="27" t="s">
        <v>1068</v>
      </c>
      <c r="B107" s="32" t="s">
        <v>154</v>
      </c>
      <c r="C107" s="14">
        <v>0.89</v>
      </c>
      <c r="D107" s="5" t="s">
        <v>1066</v>
      </c>
      <c r="E107" s="17">
        <v>1.7</v>
      </c>
      <c r="F107" s="6">
        <v>39548</v>
      </c>
      <c r="G107" s="15">
        <f t="shared" si="1"/>
        <v>0.50344262295081965</v>
      </c>
      <c r="H107" s="7" t="s">
        <v>1147</v>
      </c>
    </row>
    <row r="108" spans="1:9" ht="12.75" hidden="1" customHeight="1" x14ac:dyDescent="0.2">
      <c r="A108" s="27" t="s">
        <v>1068</v>
      </c>
      <c r="B108" s="32" t="s">
        <v>1054</v>
      </c>
      <c r="C108" s="14">
        <v>0.52</v>
      </c>
      <c r="D108" s="5" t="s">
        <v>1066</v>
      </c>
      <c r="E108" s="17">
        <v>1.2</v>
      </c>
      <c r="F108" s="6">
        <v>42275</v>
      </c>
      <c r="G108" s="15">
        <f t="shared" si="1"/>
        <v>0.46360655737704914</v>
      </c>
      <c r="H108" s="7" t="s">
        <v>1148</v>
      </c>
    </row>
    <row r="109" spans="1:9" hidden="1" x14ac:dyDescent="0.2">
      <c r="A109" s="29" t="s">
        <v>1068</v>
      </c>
      <c r="B109" s="30" t="s">
        <v>225</v>
      </c>
      <c r="C109" s="14">
        <v>0.43</v>
      </c>
      <c r="D109" s="5" t="s">
        <v>41</v>
      </c>
      <c r="E109" s="17">
        <v>1</v>
      </c>
      <c r="F109" s="6">
        <v>42541</v>
      </c>
      <c r="G109" s="15">
        <f t="shared" si="1"/>
        <v>0.32850000000000001</v>
      </c>
      <c r="H109" s="7" t="s">
        <v>1150</v>
      </c>
    </row>
    <row r="110" spans="1:9" ht="12.75" hidden="1" customHeight="1" x14ac:dyDescent="0.2">
      <c r="A110" s="27" t="s">
        <v>1068</v>
      </c>
      <c r="B110" s="32" t="s">
        <v>580</v>
      </c>
      <c r="C110" s="14">
        <v>0.65</v>
      </c>
      <c r="D110" s="5" t="s">
        <v>1066</v>
      </c>
      <c r="E110" s="17">
        <v>1.5</v>
      </c>
      <c r="F110" s="6">
        <v>40952</v>
      </c>
      <c r="G110" s="15">
        <f t="shared" si="1"/>
        <v>0.57950819672131149</v>
      </c>
      <c r="H110" s="7" t="s">
        <v>581</v>
      </c>
    </row>
    <row r="111" spans="1:9" ht="12.75" hidden="1" customHeight="1" x14ac:dyDescent="0.2">
      <c r="A111" s="27" t="s">
        <v>1068</v>
      </c>
      <c r="B111" s="32" t="s">
        <v>133</v>
      </c>
      <c r="C111" s="14">
        <v>1.37</v>
      </c>
      <c r="D111" s="5" t="s">
        <v>1066</v>
      </c>
      <c r="E111" s="17">
        <v>2.9</v>
      </c>
      <c r="F111" s="6">
        <v>40305</v>
      </c>
      <c r="G111" s="15">
        <f t="shared" si="1"/>
        <v>1.0070491803278689</v>
      </c>
      <c r="H111" s="7" t="s">
        <v>134</v>
      </c>
    </row>
    <row r="112" spans="1:9" ht="12.75" hidden="1" customHeight="1" x14ac:dyDescent="0.2">
      <c r="A112" s="27" t="s">
        <v>1068</v>
      </c>
      <c r="B112" s="32" t="s">
        <v>1814</v>
      </c>
      <c r="C112" s="14">
        <v>1.05</v>
      </c>
      <c r="D112" s="5" t="s">
        <v>1066</v>
      </c>
      <c r="E112" s="17">
        <v>2.2000000000000002</v>
      </c>
      <c r="F112" s="6">
        <v>44824</v>
      </c>
      <c r="G112" s="15">
        <f t="shared" si="1"/>
        <v>0.75327868852459035</v>
      </c>
      <c r="H112" s="7" t="s">
        <v>1149</v>
      </c>
    </row>
    <row r="113" spans="1:9" ht="12.75" hidden="1" customHeight="1" x14ac:dyDescent="0.2">
      <c r="A113" s="27" t="s">
        <v>1068</v>
      </c>
      <c r="B113" s="32" t="s">
        <v>1813</v>
      </c>
      <c r="C113" s="14">
        <v>1.05</v>
      </c>
      <c r="D113" s="5" t="s">
        <v>1066</v>
      </c>
      <c r="E113" s="17">
        <v>2.2000000000000002</v>
      </c>
      <c r="F113" s="6">
        <v>44824</v>
      </c>
      <c r="G113" s="15">
        <f t="shared" si="1"/>
        <v>0.75327868852459035</v>
      </c>
      <c r="H113" s="7" t="s">
        <v>1141</v>
      </c>
      <c r="I113" s="2" t="s">
        <v>863</v>
      </c>
    </row>
    <row r="114" spans="1:9" ht="12.75" hidden="1" customHeight="1" x14ac:dyDescent="0.2">
      <c r="A114" s="27" t="s">
        <v>1068</v>
      </c>
      <c r="B114" s="32" t="s">
        <v>1854</v>
      </c>
      <c r="C114" s="14">
        <v>1.35</v>
      </c>
      <c r="D114" s="5" t="s">
        <v>1066</v>
      </c>
      <c r="E114" s="17">
        <v>3.6</v>
      </c>
      <c r="F114" s="6">
        <v>44183</v>
      </c>
      <c r="G114" s="15">
        <f t="shared" si="1"/>
        <v>1.6008196721311476</v>
      </c>
      <c r="H114" s="7" t="s">
        <v>1344</v>
      </c>
    </row>
    <row r="115" spans="1:9" ht="12.75" hidden="1" customHeight="1" x14ac:dyDescent="0.2">
      <c r="A115" s="27" t="s">
        <v>1068</v>
      </c>
      <c r="B115" s="32" t="s">
        <v>884</v>
      </c>
      <c r="C115" s="14">
        <v>1.65</v>
      </c>
      <c r="D115" s="5" t="s">
        <v>1066</v>
      </c>
      <c r="E115" s="17">
        <v>3.6</v>
      </c>
      <c r="F115" s="6">
        <v>43082</v>
      </c>
      <c r="G115" s="15">
        <f t="shared" si="1"/>
        <v>1.3008196721311478</v>
      </c>
      <c r="H115" s="7" t="s">
        <v>885</v>
      </c>
    </row>
    <row r="116" spans="1:9" ht="12.75" hidden="1" customHeight="1" x14ac:dyDescent="0.2">
      <c r="A116" s="27" t="s">
        <v>1068</v>
      </c>
      <c r="B116" s="32" t="s">
        <v>1514</v>
      </c>
      <c r="C116" s="14">
        <v>1.1499999999999999</v>
      </c>
      <c r="D116" s="5" t="s">
        <v>1066</v>
      </c>
      <c r="E116" s="17">
        <v>2.4</v>
      </c>
      <c r="F116" s="6">
        <v>44123</v>
      </c>
      <c r="G116" s="15">
        <f t="shared" si="1"/>
        <v>0.81721311475409841</v>
      </c>
      <c r="H116" s="7" t="s">
        <v>1515</v>
      </c>
    </row>
    <row r="117" spans="1:9" ht="12.75" hidden="1" customHeight="1" x14ac:dyDescent="0.2">
      <c r="A117" s="27" t="s">
        <v>1068</v>
      </c>
      <c r="B117" s="32" t="s">
        <v>1825</v>
      </c>
      <c r="C117" s="14">
        <v>1.22</v>
      </c>
      <c r="D117" s="5" t="s">
        <v>1066</v>
      </c>
      <c r="E117" s="17">
        <v>2.6</v>
      </c>
      <c r="F117" s="6">
        <v>43983</v>
      </c>
      <c r="G117" s="15">
        <f t="shared" si="1"/>
        <v>0.91114754098360673</v>
      </c>
      <c r="H117" s="7" t="s">
        <v>1524</v>
      </c>
    </row>
    <row r="118" spans="1:9" ht="12.75" hidden="1" customHeight="1" x14ac:dyDescent="0.2">
      <c r="A118" s="27" t="s">
        <v>1068</v>
      </c>
      <c r="B118" s="32" t="s">
        <v>1266</v>
      </c>
      <c r="C118" s="14">
        <v>1.27</v>
      </c>
      <c r="D118" s="5" t="s">
        <v>1066</v>
      </c>
      <c r="E118" s="17">
        <v>2.5</v>
      </c>
      <c r="F118" s="6">
        <v>41369</v>
      </c>
      <c r="G118" s="15">
        <f t="shared" si="1"/>
        <v>0.77918032786885227</v>
      </c>
      <c r="H118" s="7" t="s">
        <v>1267</v>
      </c>
    </row>
    <row r="119" spans="1:9" ht="12.75" hidden="1" customHeight="1" x14ac:dyDescent="0.2">
      <c r="A119" s="28" t="s">
        <v>1068</v>
      </c>
      <c r="B119" s="4" t="s">
        <v>40</v>
      </c>
      <c r="C119" s="14">
        <v>0.88</v>
      </c>
      <c r="D119" s="5" t="s">
        <v>41</v>
      </c>
      <c r="E119" s="17">
        <v>1.6</v>
      </c>
      <c r="F119" s="6">
        <v>40274</v>
      </c>
      <c r="G119" s="15">
        <f t="shared" si="1"/>
        <v>0.32400000000000018</v>
      </c>
      <c r="H119" s="7" t="s">
        <v>42</v>
      </c>
    </row>
    <row r="120" spans="1:9" ht="12.75" hidden="1" customHeight="1" x14ac:dyDescent="0.2">
      <c r="A120" s="28" t="s">
        <v>1068</v>
      </c>
      <c r="B120" s="4" t="s">
        <v>223</v>
      </c>
      <c r="C120" s="14">
        <v>1.78</v>
      </c>
      <c r="D120" s="5" t="s">
        <v>41</v>
      </c>
      <c r="E120" s="17">
        <v>3.3</v>
      </c>
      <c r="F120" s="6">
        <v>39925</v>
      </c>
      <c r="G120" s="15">
        <f t="shared" si="1"/>
        <v>0.70499999999999963</v>
      </c>
      <c r="H120" s="7" t="s">
        <v>61</v>
      </c>
      <c r="I120" s="2" t="s">
        <v>442</v>
      </c>
    </row>
    <row r="121" spans="1:9" ht="12.75" hidden="1" customHeight="1" x14ac:dyDescent="0.2">
      <c r="A121" s="28" t="s">
        <v>1068</v>
      </c>
      <c r="B121" s="4" t="s">
        <v>441</v>
      </c>
      <c r="C121" s="14">
        <v>1.66</v>
      </c>
      <c r="D121" s="5" t="s">
        <v>41</v>
      </c>
      <c r="E121" s="17">
        <v>3</v>
      </c>
      <c r="F121" s="6">
        <v>39925</v>
      </c>
      <c r="G121" s="15">
        <f t="shared" si="1"/>
        <v>0.59699999999999998</v>
      </c>
      <c r="H121" s="7" t="s">
        <v>61</v>
      </c>
      <c r="I121" s="2" t="s">
        <v>1438</v>
      </c>
    </row>
    <row r="122" spans="1:9" ht="12.75" hidden="1" customHeight="1" x14ac:dyDescent="0.2">
      <c r="A122" s="27" t="s">
        <v>1068</v>
      </c>
      <c r="B122" s="32" t="s">
        <v>582</v>
      </c>
      <c r="C122" s="14">
        <v>1.1599999999999999</v>
      </c>
      <c r="D122" s="5" t="s">
        <v>1066</v>
      </c>
      <c r="E122" s="17">
        <v>2.4</v>
      </c>
      <c r="F122" s="6">
        <v>39918</v>
      </c>
      <c r="G122" s="15">
        <f t="shared" si="1"/>
        <v>0.8072131147540984</v>
      </c>
      <c r="H122" s="7" t="s">
        <v>583</v>
      </c>
      <c r="I122" s="2" t="s">
        <v>86</v>
      </c>
    </row>
    <row r="123" spans="1:9" ht="12.75" hidden="1" customHeight="1" x14ac:dyDescent="0.2">
      <c r="A123" s="28" t="s">
        <v>1068</v>
      </c>
      <c r="B123" s="4" t="s">
        <v>557</v>
      </c>
      <c r="C123" s="14">
        <v>0.5</v>
      </c>
      <c r="D123" s="5" t="s">
        <v>41</v>
      </c>
      <c r="E123" s="17">
        <v>1.2</v>
      </c>
      <c r="F123" s="6">
        <v>38461</v>
      </c>
      <c r="G123" s="15">
        <f t="shared" si="1"/>
        <v>0.41099999999999992</v>
      </c>
      <c r="H123" s="7" t="s">
        <v>558</v>
      </c>
      <c r="I123" s="2" t="s">
        <v>559</v>
      </c>
    </row>
    <row r="124" spans="1:9" ht="12.75" hidden="1" customHeight="1" x14ac:dyDescent="0.2">
      <c r="A124" s="29" t="s">
        <v>1068</v>
      </c>
      <c r="B124" s="30" t="s">
        <v>1689</v>
      </c>
      <c r="C124" s="14">
        <v>1.1599999999999999</v>
      </c>
      <c r="D124" s="5" t="s">
        <v>41</v>
      </c>
      <c r="E124" s="17">
        <v>2.2999999999999998</v>
      </c>
      <c r="F124" s="6">
        <v>42860</v>
      </c>
      <c r="G124" s="15">
        <f t="shared" si="1"/>
        <v>0.57599999999999985</v>
      </c>
      <c r="H124" s="7" t="s">
        <v>1690</v>
      </c>
    </row>
    <row r="125" spans="1:9" ht="12.75" hidden="1" customHeight="1" x14ac:dyDescent="0.2">
      <c r="A125" s="27" t="s">
        <v>1068</v>
      </c>
      <c r="B125" s="32" t="s">
        <v>1628</v>
      </c>
      <c r="C125" s="14">
        <v>0.81</v>
      </c>
      <c r="D125" s="5" t="s">
        <v>1066</v>
      </c>
      <c r="E125" s="17">
        <v>1.6</v>
      </c>
      <c r="F125" s="6">
        <v>41369</v>
      </c>
      <c r="G125" s="15">
        <f t="shared" si="1"/>
        <v>0.50147540983606564</v>
      </c>
      <c r="H125" s="7" t="s">
        <v>1629</v>
      </c>
    </row>
    <row r="126" spans="1:9" ht="12.75" hidden="1" customHeight="1" x14ac:dyDescent="0.2">
      <c r="A126" s="27" t="s">
        <v>1068</v>
      </c>
      <c r="B126" s="32" t="s">
        <v>948</v>
      </c>
      <c r="C126" s="14">
        <v>1.75</v>
      </c>
      <c r="D126" s="5" t="s">
        <v>1066</v>
      </c>
      <c r="E126" s="17">
        <v>4</v>
      </c>
      <c r="F126" s="6">
        <v>39174</v>
      </c>
      <c r="G126" s="15">
        <f t="shared" si="1"/>
        <v>1.528688524590164</v>
      </c>
      <c r="H126" s="7" t="s">
        <v>949</v>
      </c>
    </row>
    <row r="127" spans="1:9" ht="12.75" hidden="1" customHeight="1" x14ac:dyDescent="0.2">
      <c r="A127" s="28" t="s">
        <v>1096</v>
      </c>
      <c r="B127" s="4" t="s">
        <v>459</v>
      </c>
      <c r="C127" s="14">
        <v>1.46</v>
      </c>
      <c r="D127" s="5" t="s">
        <v>41</v>
      </c>
      <c r="E127" s="17">
        <v>3</v>
      </c>
      <c r="F127" s="6">
        <v>38427</v>
      </c>
      <c r="G127" s="15">
        <f t="shared" si="1"/>
        <v>0.80699999999999994</v>
      </c>
      <c r="H127" s="7" t="s">
        <v>460</v>
      </c>
      <c r="I127" s="2" t="s">
        <v>446</v>
      </c>
    </row>
    <row r="128" spans="1:9" ht="12.75" hidden="1" customHeight="1" x14ac:dyDescent="0.2">
      <c r="A128" s="27" t="s">
        <v>1068</v>
      </c>
      <c r="B128" s="32" t="s">
        <v>1826</v>
      </c>
      <c r="C128" s="14">
        <v>0.57999999999999996</v>
      </c>
      <c r="D128" s="5" t="s">
        <v>1066</v>
      </c>
      <c r="E128" s="17">
        <v>1.2</v>
      </c>
      <c r="F128" s="6">
        <v>44904</v>
      </c>
      <c r="G128" s="15">
        <f t="shared" si="1"/>
        <v>0.4036065573770492</v>
      </c>
      <c r="H128" s="7" t="s">
        <v>1150</v>
      </c>
    </row>
    <row r="129" spans="1:9" ht="12.75" hidden="1" customHeight="1" x14ac:dyDescent="0.2">
      <c r="A129" s="28" t="s">
        <v>1096</v>
      </c>
      <c r="B129" s="4" t="s">
        <v>467</v>
      </c>
      <c r="C129" s="14">
        <v>1.36</v>
      </c>
      <c r="D129" s="5" t="s">
        <v>41</v>
      </c>
      <c r="E129" s="17">
        <v>2.8</v>
      </c>
      <c r="F129" s="6">
        <v>38443</v>
      </c>
      <c r="G129" s="15">
        <f t="shared" si="1"/>
        <v>0.75599999999999956</v>
      </c>
      <c r="H129" s="7" t="s">
        <v>468</v>
      </c>
      <c r="I129" s="2" t="s">
        <v>428</v>
      </c>
    </row>
    <row r="130" spans="1:9" ht="12.75" hidden="1" customHeight="1" x14ac:dyDescent="0.2">
      <c r="A130" s="28" t="s">
        <v>1096</v>
      </c>
      <c r="B130" s="4" t="s">
        <v>555</v>
      </c>
      <c r="C130" s="14">
        <v>1.06</v>
      </c>
      <c r="D130" s="5" t="s">
        <v>41</v>
      </c>
      <c r="E130" s="17">
        <v>2.2999999999999998</v>
      </c>
      <c r="F130" s="6">
        <v>38461</v>
      </c>
      <c r="G130" s="15">
        <f t="shared" ref="G130:G193" si="2">IF(D130="Saronno",(0.78*E130)-(C130*1.05),((E130/1.22)-(C130)))</f>
        <v>0.68099999999999961</v>
      </c>
      <c r="H130" s="7" t="s">
        <v>468</v>
      </c>
      <c r="I130" s="2" t="s">
        <v>465</v>
      </c>
    </row>
    <row r="131" spans="1:9" ht="12.75" hidden="1" customHeight="1" x14ac:dyDescent="0.2">
      <c r="A131" s="28" t="s">
        <v>1096</v>
      </c>
      <c r="B131" s="4" t="s">
        <v>439</v>
      </c>
      <c r="C131" s="14">
        <v>1.36</v>
      </c>
      <c r="D131" s="5" t="s">
        <v>41</v>
      </c>
      <c r="E131" s="17">
        <v>2.8</v>
      </c>
      <c r="F131" s="6">
        <v>38421</v>
      </c>
      <c r="G131" s="15">
        <f t="shared" si="2"/>
        <v>0.75599999999999956</v>
      </c>
      <c r="H131" s="7" t="s">
        <v>440</v>
      </c>
      <c r="I131" s="2" t="s">
        <v>428</v>
      </c>
    </row>
    <row r="132" spans="1:9" ht="12.75" hidden="1" customHeight="1" x14ac:dyDescent="0.2">
      <c r="A132" s="28" t="s">
        <v>334</v>
      </c>
      <c r="B132" s="4" t="s">
        <v>771</v>
      </c>
      <c r="C132" s="14">
        <v>1.7</v>
      </c>
      <c r="D132" s="5" t="s">
        <v>41</v>
      </c>
      <c r="E132" s="17">
        <v>4</v>
      </c>
      <c r="F132" s="6">
        <v>38702</v>
      </c>
      <c r="G132" s="15">
        <f t="shared" si="2"/>
        <v>1.3350000000000002</v>
      </c>
      <c r="H132" s="7" t="s">
        <v>772</v>
      </c>
    </row>
    <row r="133" spans="1:9" ht="12.75" hidden="1" customHeight="1" x14ac:dyDescent="0.2">
      <c r="A133" s="27" t="s">
        <v>1096</v>
      </c>
      <c r="B133" s="32" t="s">
        <v>1097</v>
      </c>
      <c r="C133" s="14">
        <v>0.52</v>
      </c>
      <c r="D133" s="5" t="s">
        <v>1066</v>
      </c>
      <c r="E133" s="17">
        <v>1.1000000000000001</v>
      </c>
      <c r="F133" s="6">
        <v>39874</v>
      </c>
      <c r="G133" s="15">
        <f t="shared" si="2"/>
        <v>0.38163934426229518</v>
      </c>
      <c r="H133" s="7" t="s">
        <v>1151</v>
      </c>
    </row>
    <row r="134" spans="1:9" ht="12.75" hidden="1" customHeight="1" x14ac:dyDescent="0.2">
      <c r="A134" s="28" t="s">
        <v>334</v>
      </c>
      <c r="B134" s="4" t="s">
        <v>736</v>
      </c>
      <c r="C134" s="14">
        <v>2.44</v>
      </c>
      <c r="D134" s="5" t="s">
        <v>41</v>
      </c>
      <c r="E134" s="17">
        <v>4.8</v>
      </c>
      <c r="F134" s="6">
        <v>38702</v>
      </c>
      <c r="G134" s="15">
        <f t="shared" si="2"/>
        <v>1.1819999999999999</v>
      </c>
      <c r="H134" s="7" t="s">
        <v>69</v>
      </c>
      <c r="I134" s="2" t="s">
        <v>738</v>
      </c>
    </row>
    <row r="135" spans="1:9" ht="12.75" hidden="1" customHeight="1" x14ac:dyDescent="0.2">
      <c r="A135" s="28" t="s">
        <v>334</v>
      </c>
      <c r="B135" s="4" t="s">
        <v>732</v>
      </c>
      <c r="C135" s="14">
        <v>2.08</v>
      </c>
      <c r="D135" s="5" t="s">
        <v>41</v>
      </c>
      <c r="E135" s="17">
        <v>4.4000000000000004</v>
      </c>
      <c r="F135" s="6">
        <v>38691</v>
      </c>
      <c r="G135" s="15">
        <f t="shared" si="2"/>
        <v>1.2480000000000002</v>
      </c>
      <c r="H135" s="7" t="s">
        <v>733</v>
      </c>
      <c r="I135" s="2" t="s">
        <v>734</v>
      </c>
    </row>
    <row r="136" spans="1:9" ht="12.75" hidden="1" customHeight="1" x14ac:dyDescent="0.2">
      <c r="A136" s="28" t="s">
        <v>334</v>
      </c>
      <c r="B136" s="4" t="s">
        <v>335</v>
      </c>
      <c r="C136" s="14">
        <v>2.42</v>
      </c>
      <c r="D136" s="5" t="s">
        <v>41</v>
      </c>
      <c r="E136" s="17">
        <v>4.8</v>
      </c>
      <c r="F136" s="6">
        <v>38355</v>
      </c>
      <c r="G136" s="15">
        <f t="shared" si="2"/>
        <v>1.2029999999999998</v>
      </c>
      <c r="H136" s="7" t="s">
        <v>336</v>
      </c>
      <c r="I136" s="2" t="s">
        <v>337</v>
      </c>
    </row>
    <row r="137" spans="1:9" ht="12.75" hidden="1" customHeight="1" x14ac:dyDescent="0.2">
      <c r="A137" s="27" t="s">
        <v>334</v>
      </c>
      <c r="B137" s="32" t="s">
        <v>292</v>
      </c>
      <c r="C137" s="14">
        <v>1.92</v>
      </c>
      <c r="D137" s="5" t="s">
        <v>1066</v>
      </c>
      <c r="E137" s="17">
        <v>4.4000000000000004</v>
      </c>
      <c r="F137" s="6">
        <v>42349</v>
      </c>
      <c r="G137" s="15">
        <f t="shared" si="2"/>
        <v>1.6865573770491809</v>
      </c>
      <c r="H137" s="7" t="s">
        <v>1210</v>
      </c>
      <c r="I137" s="2" t="s">
        <v>553</v>
      </c>
    </row>
    <row r="138" spans="1:9" ht="12.75" hidden="1" customHeight="1" x14ac:dyDescent="0.2">
      <c r="A138" s="27" t="s">
        <v>334</v>
      </c>
      <c r="B138" s="32" t="s">
        <v>721</v>
      </c>
      <c r="C138" s="14">
        <v>2.4</v>
      </c>
      <c r="D138" s="5" t="s">
        <v>1066</v>
      </c>
      <c r="E138" s="17">
        <v>5</v>
      </c>
      <c r="F138" s="6">
        <v>39041</v>
      </c>
      <c r="G138" s="15">
        <f t="shared" si="2"/>
        <v>1.6983606557377047</v>
      </c>
      <c r="H138" s="7" t="s">
        <v>336</v>
      </c>
      <c r="I138" s="2" t="s">
        <v>337</v>
      </c>
    </row>
    <row r="139" spans="1:9" ht="12.75" hidden="1" customHeight="1" x14ac:dyDescent="0.2">
      <c r="A139" s="28" t="s">
        <v>65</v>
      </c>
      <c r="B139" s="4" t="s">
        <v>1744</v>
      </c>
      <c r="C139" s="14">
        <v>1.9</v>
      </c>
      <c r="D139" s="5" t="s">
        <v>41</v>
      </c>
      <c r="E139" s="17">
        <v>4.5</v>
      </c>
      <c r="F139" s="6">
        <v>42656</v>
      </c>
      <c r="G139" s="15">
        <f t="shared" si="2"/>
        <v>1.5150000000000003</v>
      </c>
      <c r="H139" s="7" t="s">
        <v>1734</v>
      </c>
      <c r="I139" s="2" t="s">
        <v>139</v>
      </c>
    </row>
    <row r="140" spans="1:9" ht="12.75" hidden="1" customHeight="1" x14ac:dyDescent="0.2">
      <c r="A140" s="27" t="s">
        <v>1718</v>
      </c>
      <c r="B140" s="32" t="s">
        <v>1719</v>
      </c>
      <c r="C140" s="14">
        <v>4.22</v>
      </c>
      <c r="D140" s="5" t="s">
        <v>1066</v>
      </c>
      <c r="E140" s="17">
        <v>8.5</v>
      </c>
      <c r="F140" s="6">
        <v>42317</v>
      </c>
      <c r="G140" s="15">
        <f t="shared" si="2"/>
        <v>2.747213114754099</v>
      </c>
      <c r="H140" s="7" t="s">
        <v>1720</v>
      </c>
    </row>
    <row r="141" spans="1:9" ht="12.75" hidden="1" customHeight="1" x14ac:dyDescent="0.2">
      <c r="A141" s="27" t="s">
        <v>65</v>
      </c>
      <c r="B141" s="4" t="s">
        <v>1732</v>
      </c>
      <c r="C141" s="14">
        <v>2.4</v>
      </c>
      <c r="D141" s="5" t="s">
        <v>41</v>
      </c>
      <c r="E141" s="17">
        <v>5.6</v>
      </c>
      <c r="F141" s="6">
        <v>42656</v>
      </c>
      <c r="G141" s="15">
        <f t="shared" si="2"/>
        <v>1.8479999999999994</v>
      </c>
      <c r="H141" s="7" t="s">
        <v>1734</v>
      </c>
      <c r="I141" s="2" t="s">
        <v>1735</v>
      </c>
    </row>
    <row r="142" spans="1:9" ht="12.75" hidden="1" customHeight="1" x14ac:dyDescent="0.2">
      <c r="A142" s="27" t="s">
        <v>65</v>
      </c>
      <c r="B142" s="32" t="s">
        <v>66</v>
      </c>
      <c r="C142" s="14">
        <v>2.6</v>
      </c>
      <c r="D142" s="5" t="s">
        <v>1066</v>
      </c>
      <c r="E142" s="17">
        <v>5.2</v>
      </c>
      <c r="F142" s="6">
        <v>42349</v>
      </c>
      <c r="G142" s="15">
        <f t="shared" si="2"/>
        <v>1.6622950819672133</v>
      </c>
      <c r="H142" s="7" t="s">
        <v>67</v>
      </c>
    </row>
    <row r="143" spans="1:9" ht="12.75" hidden="1" customHeight="1" x14ac:dyDescent="0.2">
      <c r="A143" s="27" t="s">
        <v>65</v>
      </c>
      <c r="B143" s="32" t="s">
        <v>1476</v>
      </c>
      <c r="C143" s="14">
        <v>3.94</v>
      </c>
      <c r="D143" s="5" t="s">
        <v>1066</v>
      </c>
      <c r="E143" s="17">
        <v>8.5</v>
      </c>
      <c r="F143" s="6">
        <v>40193</v>
      </c>
      <c r="G143" s="15">
        <f t="shared" si="2"/>
        <v>3.0272131147540988</v>
      </c>
      <c r="H143" s="7" t="s">
        <v>1477</v>
      </c>
      <c r="I143" s="2" t="s">
        <v>1478</v>
      </c>
    </row>
    <row r="144" spans="1:9" ht="12.75" hidden="1" customHeight="1" x14ac:dyDescent="0.2">
      <c r="A144" s="27" t="s">
        <v>1559</v>
      </c>
      <c r="B144" s="4" t="s">
        <v>1862</v>
      </c>
      <c r="C144" s="14">
        <v>2.58</v>
      </c>
      <c r="D144" s="5" t="s">
        <v>1066</v>
      </c>
      <c r="E144" s="17">
        <v>5.6</v>
      </c>
      <c r="F144" s="6">
        <v>44183</v>
      </c>
      <c r="G144" s="15">
        <f t="shared" si="2"/>
        <v>2.0101639344262292</v>
      </c>
      <c r="H144" s="7" t="s">
        <v>728</v>
      </c>
    </row>
    <row r="145" spans="1:9" ht="12.75" hidden="1" customHeight="1" x14ac:dyDescent="0.2">
      <c r="A145" s="27" t="s">
        <v>1559</v>
      </c>
      <c r="B145" s="4" t="s">
        <v>1863</v>
      </c>
      <c r="C145" s="14">
        <v>2.68</v>
      </c>
      <c r="D145" s="5" t="s">
        <v>1066</v>
      </c>
      <c r="E145" s="17">
        <v>5.8</v>
      </c>
      <c r="F145" s="6">
        <v>44183</v>
      </c>
      <c r="G145" s="15">
        <f t="shared" si="2"/>
        <v>2.0740983606557379</v>
      </c>
      <c r="H145" s="7" t="s">
        <v>728</v>
      </c>
    </row>
    <row r="146" spans="1:9" ht="12.75" hidden="1" customHeight="1" x14ac:dyDescent="0.2">
      <c r="A146" s="27" t="s">
        <v>1559</v>
      </c>
      <c r="B146" s="32" t="s">
        <v>1560</v>
      </c>
      <c r="C146" s="14">
        <v>3.5</v>
      </c>
      <c r="D146" s="5" t="s">
        <v>1066</v>
      </c>
      <c r="E146" s="17">
        <v>7.5</v>
      </c>
      <c r="F146" s="6">
        <v>40522</v>
      </c>
      <c r="G146" s="15">
        <f t="shared" si="2"/>
        <v>2.6475409836065573</v>
      </c>
      <c r="H146" s="7" t="s">
        <v>1562</v>
      </c>
    </row>
    <row r="147" spans="1:9" ht="12.75" hidden="1" customHeight="1" x14ac:dyDescent="0.2">
      <c r="A147" s="27" t="s">
        <v>729</v>
      </c>
      <c r="B147" s="32" t="s">
        <v>1621</v>
      </c>
      <c r="C147" s="14">
        <v>3</v>
      </c>
      <c r="D147" s="5" t="s">
        <v>1066</v>
      </c>
      <c r="E147" s="17">
        <v>6.8</v>
      </c>
      <c r="F147" s="6">
        <v>40952</v>
      </c>
      <c r="G147" s="15">
        <f t="shared" si="2"/>
        <v>2.5737704918032787</v>
      </c>
      <c r="H147" s="7" t="s">
        <v>1466</v>
      </c>
    </row>
    <row r="148" spans="1:9" ht="12.75" hidden="1" customHeight="1" x14ac:dyDescent="0.2">
      <c r="A148" s="27" t="s">
        <v>729</v>
      </c>
      <c r="B148" s="32" t="s">
        <v>1768</v>
      </c>
      <c r="C148" s="14">
        <v>3.15</v>
      </c>
      <c r="D148" s="5" t="s">
        <v>1066</v>
      </c>
      <c r="E148" s="17">
        <v>6.8</v>
      </c>
      <c r="F148" s="6">
        <v>43045</v>
      </c>
      <c r="G148" s="15">
        <f t="shared" si="2"/>
        <v>2.4237704918032787</v>
      </c>
      <c r="H148" s="7" t="s">
        <v>1177</v>
      </c>
    </row>
    <row r="149" spans="1:9" ht="12.75" hidden="1" customHeight="1" x14ac:dyDescent="0.2">
      <c r="A149" s="27" t="s">
        <v>729</v>
      </c>
      <c r="B149" s="32" t="s">
        <v>1405</v>
      </c>
      <c r="C149" s="14">
        <v>1.88</v>
      </c>
      <c r="D149" s="5" t="s">
        <v>1066</v>
      </c>
      <c r="E149" s="17">
        <v>4.5</v>
      </c>
      <c r="F149" s="6">
        <v>39804</v>
      </c>
      <c r="G149" s="15">
        <f t="shared" si="2"/>
        <v>1.8085245901639344</v>
      </c>
      <c r="H149" s="7" t="s">
        <v>1407</v>
      </c>
    </row>
    <row r="150" spans="1:9" ht="12.75" hidden="1" customHeight="1" x14ac:dyDescent="0.2">
      <c r="A150" s="27" t="s">
        <v>729</v>
      </c>
      <c r="B150" s="32" t="s">
        <v>1667</v>
      </c>
      <c r="C150" s="14">
        <v>1.5</v>
      </c>
      <c r="D150" s="5" t="s">
        <v>1066</v>
      </c>
      <c r="E150" s="17">
        <v>3.6</v>
      </c>
      <c r="F150" s="6">
        <v>41617</v>
      </c>
      <c r="G150" s="15">
        <f t="shared" si="2"/>
        <v>1.4508196721311477</v>
      </c>
    </row>
    <row r="151" spans="1:9" ht="12.75" hidden="1" customHeight="1" x14ac:dyDescent="0.2">
      <c r="A151" s="28" t="s">
        <v>729</v>
      </c>
      <c r="B151" s="4" t="s">
        <v>768</v>
      </c>
      <c r="C151" s="14">
        <v>3.8</v>
      </c>
      <c r="D151" s="5" t="s">
        <v>41</v>
      </c>
      <c r="E151" s="17">
        <v>7.5</v>
      </c>
      <c r="F151" s="6">
        <v>38702</v>
      </c>
      <c r="G151" s="15">
        <f t="shared" si="2"/>
        <v>1.8600000000000008</v>
      </c>
      <c r="H151" s="7" t="s">
        <v>769</v>
      </c>
      <c r="I151" s="2" t="s">
        <v>770</v>
      </c>
    </row>
    <row r="152" spans="1:9" ht="12.75" hidden="1" customHeight="1" x14ac:dyDescent="0.2">
      <c r="A152" s="27" t="s">
        <v>729</v>
      </c>
      <c r="B152" s="32" t="s">
        <v>1691</v>
      </c>
      <c r="C152" s="14">
        <v>1.43</v>
      </c>
      <c r="D152" s="5" t="s">
        <v>1066</v>
      </c>
      <c r="E152" s="17">
        <v>3.6</v>
      </c>
      <c r="F152" s="6">
        <v>41976</v>
      </c>
      <c r="G152" s="15">
        <f t="shared" si="2"/>
        <v>1.5208196721311478</v>
      </c>
      <c r="H152" s="7" t="s">
        <v>728</v>
      </c>
    </row>
    <row r="153" spans="1:9" ht="12.75" hidden="1" customHeight="1" x14ac:dyDescent="0.2">
      <c r="A153" s="27" t="s">
        <v>729</v>
      </c>
      <c r="B153" s="32" t="s">
        <v>727</v>
      </c>
      <c r="C153" s="14">
        <v>2.9</v>
      </c>
      <c r="D153" s="5" t="s">
        <v>1066</v>
      </c>
      <c r="E153" s="17">
        <v>6.2</v>
      </c>
      <c r="F153" s="6">
        <v>38695</v>
      </c>
      <c r="G153" s="15">
        <f t="shared" si="2"/>
        <v>2.1819672131147541</v>
      </c>
      <c r="H153" s="7" t="s">
        <v>728</v>
      </c>
    </row>
    <row r="154" spans="1:9" ht="12.75" hidden="1" customHeight="1" x14ac:dyDescent="0.2">
      <c r="A154" s="27" t="s">
        <v>729</v>
      </c>
      <c r="B154" s="32" t="s">
        <v>914</v>
      </c>
      <c r="C154" s="14">
        <v>3.5</v>
      </c>
      <c r="D154" s="5" t="s">
        <v>1066</v>
      </c>
      <c r="E154" s="17">
        <v>7.5</v>
      </c>
      <c r="F154" s="6">
        <v>39024</v>
      </c>
      <c r="G154" s="15">
        <f t="shared" si="2"/>
        <v>2.6475409836065573</v>
      </c>
      <c r="H154" s="7" t="s">
        <v>915</v>
      </c>
    </row>
    <row r="155" spans="1:9" ht="12.75" hidden="1" customHeight="1" x14ac:dyDescent="0.2">
      <c r="A155" s="27" t="s">
        <v>159</v>
      </c>
      <c r="B155" s="32" t="s">
        <v>813</v>
      </c>
      <c r="C155" s="14">
        <v>3.2</v>
      </c>
      <c r="D155" s="5" t="s">
        <v>1066</v>
      </c>
      <c r="E155" s="17">
        <v>7</v>
      </c>
      <c r="F155" s="6">
        <v>38758</v>
      </c>
      <c r="G155" s="15">
        <f t="shared" si="2"/>
        <v>2.5377049180327864</v>
      </c>
      <c r="H155" s="7" t="s">
        <v>814</v>
      </c>
    </row>
    <row r="156" spans="1:9" ht="12.75" hidden="1" customHeight="1" x14ac:dyDescent="0.2">
      <c r="A156" s="27" t="s">
        <v>159</v>
      </c>
      <c r="B156" s="32" t="s">
        <v>160</v>
      </c>
      <c r="C156" s="14">
        <v>2</v>
      </c>
      <c r="D156" s="5" t="s">
        <v>1066</v>
      </c>
      <c r="E156" s="17">
        <v>4.3</v>
      </c>
      <c r="F156" s="6">
        <v>42881</v>
      </c>
      <c r="G156" s="15">
        <f t="shared" si="2"/>
        <v>1.5245901639344264</v>
      </c>
      <c r="H156" s="7" t="s">
        <v>455</v>
      </c>
    </row>
    <row r="157" spans="1:9" ht="12.75" hidden="1" customHeight="1" x14ac:dyDescent="0.2">
      <c r="A157" s="27" t="s">
        <v>159</v>
      </c>
      <c r="B157" s="32" t="s">
        <v>562</v>
      </c>
      <c r="C157" s="14">
        <v>2.1</v>
      </c>
      <c r="D157" s="5" t="s">
        <v>1066</v>
      </c>
      <c r="E157" s="17">
        <v>4.3</v>
      </c>
      <c r="F157" s="6">
        <v>40522</v>
      </c>
      <c r="G157" s="15">
        <f t="shared" si="2"/>
        <v>1.4245901639344263</v>
      </c>
      <c r="H157" s="7" t="s">
        <v>563</v>
      </c>
    </row>
    <row r="158" spans="1:9" ht="12.75" hidden="1" customHeight="1" x14ac:dyDescent="0.2">
      <c r="A158" s="27" t="s">
        <v>253</v>
      </c>
      <c r="B158" s="32" t="s">
        <v>1767</v>
      </c>
      <c r="C158" s="14">
        <v>7.15</v>
      </c>
      <c r="D158" s="5" t="s">
        <v>1066</v>
      </c>
      <c r="E158" s="17">
        <v>12.5</v>
      </c>
      <c r="F158" s="6">
        <v>44824</v>
      </c>
      <c r="G158" s="15">
        <f t="shared" si="2"/>
        <v>3.0959016393442624</v>
      </c>
      <c r="H158" s="7" t="s">
        <v>488</v>
      </c>
      <c r="I158" s="2" t="s">
        <v>489</v>
      </c>
    </row>
    <row r="159" spans="1:9" ht="12.75" hidden="1" customHeight="1" x14ac:dyDescent="0.2">
      <c r="A159" s="27" t="s">
        <v>253</v>
      </c>
      <c r="B159" s="32" t="s">
        <v>1692</v>
      </c>
      <c r="C159" s="14">
        <v>4.8499999999999996</v>
      </c>
      <c r="D159" s="5" t="s">
        <v>1066</v>
      </c>
      <c r="E159" s="17">
        <v>9</v>
      </c>
      <c r="F159" s="6">
        <v>42695</v>
      </c>
      <c r="G159" s="15">
        <f t="shared" si="2"/>
        <v>2.527049180327869</v>
      </c>
      <c r="H159" s="7" t="s">
        <v>1144</v>
      </c>
    </row>
    <row r="160" spans="1:9" ht="12.75" hidden="1" customHeight="1" x14ac:dyDescent="0.2">
      <c r="A160" s="27" t="s">
        <v>253</v>
      </c>
      <c r="B160" s="32" t="s">
        <v>252</v>
      </c>
      <c r="C160" s="14">
        <v>5.3</v>
      </c>
      <c r="D160" s="5" t="s">
        <v>1066</v>
      </c>
      <c r="E160" s="17">
        <v>9</v>
      </c>
      <c r="F160" s="6">
        <v>44536</v>
      </c>
      <c r="G160" s="15">
        <f t="shared" si="2"/>
        <v>2.0770491803278688</v>
      </c>
      <c r="H160" s="7" t="s">
        <v>1144</v>
      </c>
      <c r="I160" s="2" t="s">
        <v>707</v>
      </c>
    </row>
    <row r="161" spans="1:9" ht="12.75" hidden="1" customHeight="1" x14ac:dyDescent="0.2">
      <c r="A161" s="27" t="s">
        <v>253</v>
      </c>
      <c r="B161" s="32" t="s">
        <v>1576</v>
      </c>
      <c r="C161" s="14">
        <v>7.4</v>
      </c>
      <c r="D161" s="5" t="s">
        <v>1066</v>
      </c>
      <c r="E161" s="17">
        <v>12.5</v>
      </c>
      <c r="F161" s="6">
        <v>45097</v>
      </c>
      <c r="G161" s="15">
        <f t="shared" si="2"/>
        <v>2.8459016393442624</v>
      </c>
      <c r="H161" s="7" t="s">
        <v>1620</v>
      </c>
    </row>
    <row r="162" spans="1:9" ht="12.75" hidden="1" customHeight="1" x14ac:dyDescent="0.2">
      <c r="A162" s="27" t="s">
        <v>253</v>
      </c>
      <c r="B162" s="32" t="s">
        <v>1790</v>
      </c>
      <c r="C162" s="14">
        <v>1.85</v>
      </c>
      <c r="D162" s="5" t="s">
        <v>1066</v>
      </c>
      <c r="E162" s="17">
        <v>4.3</v>
      </c>
      <c r="F162" s="6">
        <v>44650</v>
      </c>
      <c r="G162" s="15">
        <f t="shared" si="2"/>
        <v>1.6745901639344263</v>
      </c>
      <c r="H162" s="7" t="s">
        <v>1789</v>
      </c>
    </row>
    <row r="163" spans="1:9" ht="12.75" hidden="1" customHeight="1" x14ac:dyDescent="0.2">
      <c r="A163" s="27" t="s">
        <v>253</v>
      </c>
      <c r="B163" s="32" t="s">
        <v>259</v>
      </c>
      <c r="C163" s="14">
        <v>3.15</v>
      </c>
      <c r="D163" s="5" t="s">
        <v>1066</v>
      </c>
      <c r="E163" s="17">
        <v>6.2</v>
      </c>
      <c r="F163" s="6">
        <v>38432</v>
      </c>
      <c r="G163" s="15">
        <f t="shared" si="2"/>
        <v>1.9319672131147541</v>
      </c>
      <c r="H163" s="7" t="s">
        <v>1144</v>
      </c>
    </row>
    <row r="164" spans="1:9" ht="12.75" hidden="1" customHeight="1" x14ac:dyDescent="0.2">
      <c r="A164" s="27" t="s">
        <v>253</v>
      </c>
      <c r="B164" s="32" t="s">
        <v>422</v>
      </c>
      <c r="C164" s="14">
        <v>1.24</v>
      </c>
      <c r="D164" s="5" t="s">
        <v>1066</v>
      </c>
      <c r="E164" s="17">
        <v>3</v>
      </c>
      <c r="F164" s="6">
        <v>38391</v>
      </c>
      <c r="G164" s="15">
        <f t="shared" si="2"/>
        <v>1.219016393442623</v>
      </c>
      <c r="H164" s="7" t="s">
        <v>423</v>
      </c>
      <c r="I164" s="2" t="s">
        <v>424</v>
      </c>
    </row>
    <row r="165" spans="1:9" ht="12.75" hidden="1" customHeight="1" x14ac:dyDescent="0.2">
      <c r="A165" s="27" t="s">
        <v>253</v>
      </c>
      <c r="B165" s="32" t="s">
        <v>1053</v>
      </c>
      <c r="C165" s="14">
        <v>2.0499999999999998</v>
      </c>
      <c r="D165" s="5" t="s">
        <v>1066</v>
      </c>
      <c r="E165" s="17">
        <v>4.2</v>
      </c>
      <c r="F165" s="6">
        <v>42881</v>
      </c>
      <c r="G165" s="15">
        <f t="shared" si="2"/>
        <v>1.3926229508196726</v>
      </c>
      <c r="H165" s="7" t="s">
        <v>454</v>
      </c>
      <c r="I165" s="2" t="s">
        <v>119</v>
      </c>
    </row>
    <row r="166" spans="1:9" ht="12.75" hidden="1" customHeight="1" x14ac:dyDescent="0.2">
      <c r="A166" s="27" t="s">
        <v>1490</v>
      </c>
      <c r="B166" s="32" t="s">
        <v>1492</v>
      </c>
      <c r="C166" s="14">
        <v>4</v>
      </c>
      <c r="D166" s="5" t="s">
        <v>1066</v>
      </c>
      <c r="E166" s="17">
        <v>8.5</v>
      </c>
      <c r="F166" s="6">
        <v>40193</v>
      </c>
      <c r="G166" s="15">
        <f t="shared" si="2"/>
        <v>2.9672131147540988</v>
      </c>
      <c r="H166" s="7" t="s">
        <v>1192</v>
      </c>
    </row>
    <row r="167" spans="1:9" ht="12.75" hidden="1" customHeight="1" x14ac:dyDescent="0.2">
      <c r="A167" s="27" t="s">
        <v>1490</v>
      </c>
      <c r="B167" s="32" t="s">
        <v>1491</v>
      </c>
      <c r="C167" s="14">
        <v>4</v>
      </c>
      <c r="D167" s="5" t="s">
        <v>1066</v>
      </c>
      <c r="E167" s="17">
        <v>8.5</v>
      </c>
      <c r="F167" s="6">
        <v>40193</v>
      </c>
      <c r="G167" s="15">
        <f t="shared" si="2"/>
        <v>2.9672131147540988</v>
      </c>
      <c r="H167" s="7" t="s">
        <v>699</v>
      </c>
    </row>
    <row r="168" spans="1:9" ht="12.75" hidden="1" customHeight="1" x14ac:dyDescent="0.2">
      <c r="A168" s="27" t="s">
        <v>313</v>
      </c>
      <c r="B168" s="32" t="s">
        <v>691</v>
      </c>
      <c r="C168" s="14">
        <v>4</v>
      </c>
      <c r="D168" s="5" t="s">
        <v>1066</v>
      </c>
      <c r="E168" s="17">
        <v>9</v>
      </c>
      <c r="F168" s="6">
        <v>38548</v>
      </c>
      <c r="G168" s="15">
        <f t="shared" si="2"/>
        <v>3.3770491803278686</v>
      </c>
      <c r="H168" s="7" t="s">
        <v>692</v>
      </c>
    </row>
    <row r="169" spans="1:9" ht="12.75" hidden="1" customHeight="1" x14ac:dyDescent="0.2">
      <c r="A169" s="27" t="s">
        <v>313</v>
      </c>
      <c r="B169" s="32" t="s">
        <v>673</v>
      </c>
      <c r="C169" s="14">
        <v>4</v>
      </c>
      <c r="D169" s="5" t="s">
        <v>1066</v>
      </c>
      <c r="E169" s="17">
        <v>9</v>
      </c>
      <c r="F169" s="6">
        <v>38548</v>
      </c>
      <c r="G169" s="15">
        <f t="shared" si="2"/>
        <v>3.3770491803278686</v>
      </c>
      <c r="H169" s="7" t="s">
        <v>674</v>
      </c>
    </row>
    <row r="170" spans="1:9" ht="12.75" hidden="1" customHeight="1" x14ac:dyDescent="0.2">
      <c r="A170" s="27" t="s">
        <v>313</v>
      </c>
      <c r="B170" s="32" t="s">
        <v>937</v>
      </c>
      <c r="C170" s="14">
        <v>2.5</v>
      </c>
      <c r="D170" s="5" t="s">
        <v>1066</v>
      </c>
      <c r="E170" s="17">
        <v>7</v>
      </c>
      <c r="F170" s="6">
        <v>39234</v>
      </c>
      <c r="G170" s="15">
        <f t="shared" si="2"/>
        <v>3.2377049180327866</v>
      </c>
      <c r="H170" s="7" t="s">
        <v>674</v>
      </c>
      <c r="I170" s="2" t="s">
        <v>385</v>
      </c>
    </row>
    <row r="171" spans="1:9" ht="12.75" hidden="1" customHeight="1" x14ac:dyDescent="0.2">
      <c r="A171" s="27" t="s">
        <v>313</v>
      </c>
      <c r="B171" s="4" t="s">
        <v>544</v>
      </c>
      <c r="C171" s="14">
        <v>3.99</v>
      </c>
      <c r="D171" s="5" t="s">
        <v>302</v>
      </c>
      <c r="E171" s="17">
        <v>9</v>
      </c>
      <c r="F171" s="6">
        <v>38468</v>
      </c>
      <c r="G171" s="15">
        <f t="shared" si="2"/>
        <v>3.3870491803278684</v>
      </c>
      <c r="H171" s="7" t="s">
        <v>567</v>
      </c>
      <c r="I171" s="2" t="s">
        <v>546</v>
      </c>
    </row>
    <row r="172" spans="1:9" ht="12.75" hidden="1" customHeight="1" x14ac:dyDescent="0.2">
      <c r="A172" s="27" t="s">
        <v>313</v>
      </c>
      <c r="B172" s="4" t="s">
        <v>544</v>
      </c>
      <c r="C172" s="14">
        <v>4.2</v>
      </c>
      <c r="D172" s="5" t="s">
        <v>302</v>
      </c>
      <c r="E172" s="17">
        <v>9</v>
      </c>
      <c r="F172" s="6">
        <v>38468</v>
      </c>
      <c r="G172" s="15">
        <f t="shared" si="2"/>
        <v>3.1770491803278684</v>
      </c>
      <c r="H172" s="7" t="s">
        <v>585</v>
      </c>
      <c r="I172" s="2" t="s">
        <v>546</v>
      </c>
    </row>
    <row r="173" spans="1:9" ht="12.75" hidden="1" customHeight="1" x14ac:dyDescent="0.2">
      <c r="A173" s="27" t="s">
        <v>313</v>
      </c>
      <c r="B173" s="32" t="s">
        <v>310</v>
      </c>
      <c r="C173" s="14">
        <v>2.5</v>
      </c>
      <c r="D173" s="5" t="s">
        <v>1066</v>
      </c>
      <c r="E173" s="17">
        <v>6</v>
      </c>
      <c r="F173" s="6">
        <v>38622</v>
      </c>
      <c r="G173" s="15">
        <f t="shared" si="2"/>
        <v>2.418032786885246</v>
      </c>
      <c r="H173" s="7" t="s">
        <v>382</v>
      </c>
      <c r="I173" s="2" t="s">
        <v>694</v>
      </c>
    </row>
    <row r="174" spans="1:9" ht="12.75" hidden="1" customHeight="1" x14ac:dyDescent="0.2">
      <c r="A174" s="28" t="s">
        <v>383</v>
      </c>
      <c r="B174" s="4" t="s">
        <v>735</v>
      </c>
      <c r="C174" s="14">
        <v>3.6</v>
      </c>
      <c r="D174" s="5" t="s">
        <v>41</v>
      </c>
      <c r="E174" s="17">
        <v>8</v>
      </c>
      <c r="F174" s="6">
        <v>38691</v>
      </c>
      <c r="G174" s="15">
        <f t="shared" si="2"/>
        <v>2.46</v>
      </c>
      <c r="H174" s="7" t="s">
        <v>737</v>
      </c>
    </row>
    <row r="175" spans="1:9" ht="12.75" hidden="1" customHeight="1" x14ac:dyDescent="0.2">
      <c r="A175" s="27" t="s">
        <v>383</v>
      </c>
      <c r="B175" s="32" t="s">
        <v>1388</v>
      </c>
      <c r="C175" s="14">
        <v>6.68</v>
      </c>
      <c r="D175" s="5" t="s">
        <v>1066</v>
      </c>
      <c r="E175" s="17">
        <v>14</v>
      </c>
      <c r="F175" s="6">
        <v>39273</v>
      </c>
      <c r="G175" s="15">
        <f t="shared" si="2"/>
        <v>4.7954098360655735</v>
      </c>
      <c r="H175" s="7" t="s">
        <v>1389</v>
      </c>
    </row>
    <row r="176" spans="1:9" ht="12.75" hidden="1" customHeight="1" x14ac:dyDescent="0.2">
      <c r="A176" s="27" t="s">
        <v>383</v>
      </c>
      <c r="B176" s="4" t="s">
        <v>544</v>
      </c>
      <c r="C176" s="14">
        <v>4.2</v>
      </c>
      <c r="D176" s="5" t="s">
        <v>302</v>
      </c>
      <c r="E176" s="17">
        <v>9.5</v>
      </c>
      <c r="F176" s="6">
        <v>38468</v>
      </c>
      <c r="G176" s="15">
        <f t="shared" si="2"/>
        <v>3.5868852459016392</v>
      </c>
      <c r="H176" s="7" t="s">
        <v>545</v>
      </c>
      <c r="I176" s="2" t="s">
        <v>546</v>
      </c>
    </row>
    <row r="177" spans="1:9" ht="12.75" hidden="1" customHeight="1" x14ac:dyDescent="0.2">
      <c r="A177" s="27" t="s">
        <v>383</v>
      </c>
      <c r="B177" s="32" t="s">
        <v>310</v>
      </c>
      <c r="C177" s="14">
        <v>3</v>
      </c>
      <c r="D177" s="5" t="s">
        <v>1066</v>
      </c>
      <c r="E177" s="17">
        <v>6.5</v>
      </c>
      <c r="F177" s="6">
        <v>38378</v>
      </c>
      <c r="G177" s="15">
        <f t="shared" si="2"/>
        <v>2.3278688524590168</v>
      </c>
      <c r="H177" s="7" t="s">
        <v>382</v>
      </c>
      <c r="I177" s="2" t="s">
        <v>385</v>
      </c>
    </row>
    <row r="178" spans="1:9" ht="12.75" hidden="1" customHeight="1" x14ac:dyDescent="0.2">
      <c r="A178" s="27" t="s">
        <v>383</v>
      </c>
      <c r="B178" s="32" t="s">
        <v>820</v>
      </c>
      <c r="C178" s="14">
        <v>2.88</v>
      </c>
      <c r="D178" s="5" t="s">
        <v>1066</v>
      </c>
      <c r="E178" s="17">
        <v>7</v>
      </c>
      <c r="F178" s="6">
        <v>38789</v>
      </c>
      <c r="G178" s="15">
        <f t="shared" si="2"/>
        <v>2.8577049180327867</v>
      </c>
      <c r="H178" s="7" t="s">
        <v>821</v>
      </c>
    </row>
    <row r="179" spans="1:9" ht="12.75" hidden="1" customHeight="1" x14ac:dyDescent="0.2">
      <c r="A179" s="28" t="s">
        <v>475</v>
      </c>
      <c r="B179" s="4" t="s">
        <v>490</v>
      </c>
      <c r="C179" s="14">
        <v>12.2</v>
      </c>
      <c r="D179" s="5" t="s">
        <v>41</v>
      </c>
      <c r="E179" s="17">
        <v>24</v>
      </c>
      <c r="F179" s="6">
        <v>38427</v>
      </c>
      <c r="G179" s="15">
        <f t="shared" si="2"/>
        <v>5.9099999999999984</v>
      </c>
      <c r="H179" s="7" t="s">
        <v>476</v>
      </c>
      <c r="I179" s="2" t="s">
        <v>477</v>
      </c>
    </row>
    <row r="180" spans="1:9" hidden="1" x14ac:dyDescent="0.2">
      <c r="A180" s="27" t="s">
        <v>1549</v>
      </c>
      <c r="B180" s="32" t="s">
        <v>1541</v>
      </c>
      <c r="C180" s="14">
        <v>6.4</v>
      </c>
      <c r="D180" s="5" t="s">
        <v>1066</v>
      </c>
      <c r="E180" s="17">
        <v>14</v>
      </c>
      <c r="F180" s="6">
        <v>40522</v>
      </c>
      <c r="G180" s="15">
        <f t="shared" si="2"/>
        <v>5.0754098360655728</v>
      </c>
      <c r="H180" s="7" t="s">
        <v>1555</v>
      </c>
    </row>
    <row r="181" spans="1:9" ht="12.75" hidden="1" customHeight="1" x14ac:dyDescent="0.2">
      <c r="A181" s="27" t="s">
        <v>512</v>
      </c>
      <c r="B181" s="32" t="s">
        <v>513</v>
      </c>
      <c r="C181" s="14">
        <v>2.5</v>
      </c>
      <c r="D181" s="5" t="s">
        <v>1066</v>
      </c>
      <c r="E181" s="17">
        <v>6.5</v>
      </c>
      <c r="F181" s="6">
        <v>39069</v>
      </c>
      <c r="G181" s="15">
        <f t="shared" si="2"/>
        <v>2.8278688524590168</v>
      </c>
      <c r="H181" s="7" t="s">
        <v>514</v>
      </c>
      <c r="I181" s="2" t="s">
        <v>385</v>
      </c>
    </row>
    <row r="182" spans="1:9" ht="12.75" hidden="1" customHeight="1" x14ac:dyDescent="0.2">
      <c r="A182" s="27" t="s">
        <v>512</v>
      </c>
      <c r="B182" s="32" t="s">
        <v>1396</v>
      </c>
      <c r="C182" s="14">
        <v>7.5</v>
      </c>
      <c r="D182" s="5" t="s">
        <v>1066</v>
      </c>
      <c r="E182" s="17">
        <v>15</v>
      </c>
      <c r="F182" s="6">
        <v>39776</v>
      </c>
      <c r="G182" s="15">
        <f t="shared" si="2"/>
        <v>4.7950819672131146</v>
      </c>
      <c r="H182" s="7" t="s">
        <v>1397</v>
      </c>
      <c r="I182" s="2" t="s">
        <v>139</v>
      </c>
    </row>
    <row r="183" spans="1:9" ht="12.75" hidden="1" customHeight="1" x14ac:dyDescent="0.2">
      <c r="A183" s="27" t="s">
        <v>916</v>
      </c>
      <c r="B183" s="32" t="s">
        <v>1563</v>
      </c>
      <c r="C183" s="14">
        <v>2.5</v>
      </c>
      <c r="D183" s="5" t="s">
        <v>1066</v>
      </c>
      <c r="E183" s="17">
        <v>6</v>
      </c>
      <c r="F183" s="6">
        <v>40522</v>
      </c>
      <c r="G183" s="15">
        <f t="shared" si="2"/>
        <v>2.418032786885246</v>
      </c>
      <c r="H183" s="7" t="s">
        <v>1564</v>
      </c>
    </row>
    <row r="184" spans="1:9" ht="12.75" hidden="1" customHeight="1" x14ac:dyDescent="0.2">
      <c r="A184" s="27" t="s">
        <v>916</v>
      </c>
      <c r="B184" s="32" t="s">
        <v>1556</v>
      </c>
      <c r="C184" s="14">
        <v>7.3</v>
      </c>
      <c r="D184" s="5" t="s">
        <v>1066</v>
      </c>
      <c r="E184" s="17">
        <v>15</v>
      </c>
      <c r="F184" s="6">
        <v>40522</v>
      </c>
      <c r="G184" s="15">
        <f t="shared" si="2"/>
        <v>4.9950819672131148</v>
      </c>
      <c r="H184" s="7" t="s">
        <v>1555</v>
      </c>
    </row>
    <row r="185" spans="1:9" ht="12.75" hidden="1" customHeight="1" x14ac:dyDescent="0.2">
      <c r="A185" s="27" t="s">
        <v>916</v>
      </c>
      <c r="B185" s="32" t="s">
        <v>917</v>
      </c>
      <c r="C185" s="14">
        <v>3</v>
      </c>
      <c r="D185" s="5" t="s">
        <v>1066</v>
      </c>
      <c r="E185" s="17">
        <v>10</v>
      </c>
      <c r="F185" s="6">
        <v>39055</v>
      </c>
      <c r="G185" s="15">
        <f t="shared" si="2"/>
        <v>5.1967213114754092</v>
      </c>
      <c r="H185" s="7" t="s">
        <v>918</v>
      </c>
    </row>
    <row r="186" spans="1:9" ht="12.75" hidden="1" customHeight="1" x14ac:dyDescent="0.2">
      <c r="A186" s="27" t="s">
        <v>1553</v>
      </c>
      <c r="B186" s="32" t="s">
        <v>1554</v>
      </c>
      <c r="C186" s="14">
        <v>6.5</v>
      </c>
      <c r="D186" s="5" t="s">
        <v>1066</v>
      </c>
      <c r="E186" s="17">
        <v>14</v>
      </c>
      <c r="F186" s="6">
        <v>40522</v>
      </c>
      <c r="G186" s="15">
        <f t="shared" si="2"/>
        <v>4.9754098360655732</v>
      </c>
      <c r="H186" s="7" t="s">
        <v>1557</v>
      </c>
      <c r="I186" s="24"/>
    </row>
    <row r="187" spans="1:9" ht="12.75" hidden="1" customHeight="1" x14ac:dyDescent="0.2">
      <c r="A187" s="27" t="s">
        <v>319</v>
      </c>
      <c r="B187" s="32" t="s">
        <v>888</v>
      </c>
      <c r="C187" s="14">
        <v>0.95</v>
      </c>
      <c r="D187" s="5" t="s">
        <v>1066</v>
      </c>
      <c r="E187" s="17">
        <v>2.1</v>
      </c>
      <c r="F187" s="6">
        <v>39003</v>
      </c>
      <c r="G187" s="15">
        <f t="shared" si="2"/>
        <v>0.77131147540983624</v>
      </c>
      <c r="H187" s="7" t="s">
        <v>871</v>
      </c>
      <c r="I187" s="2" t="s">
        <v>465</v>
      </c>
    </row>
    <row r="188" spans="1:9" ht="12.75" hidden="1" customHeight="1" x14ac:dyDescent="0.2">
      <c r="A188" s="27" t="s">
        <v>319</v>
      </c>
      <c r="B188" s="32" t="s">
        <v>323</v>
      </c>
      <c r="C188" s="14">
        <v>1.42</v>
      </c>
      <c r="D188" s="5" t="s">
        <v>1066</v>
      </c>
      <c r="E188" s="17">
        <v>3</v>
      </c>
      <c r="F188" s="6">
        <v>38337</v>
      </c>
      <c r="G188" s="15">
        <f t="shared" si="2"/>
        <v>1.0390163934426231</v>
      </c>
      <c r="H188" s="7" t="s">
        <v>1254</v>
      </c>
      <c r="I188" s="2" t="s">
        <v>332</v>
      </c>
    </row>
    <row r="189" spans="1:9" ht="12.75" hidden="1" customHeight="1" x14ac:dyDescent="0.2">
      <c r="A189" s="27" t="s">
        <v>319</v>
      </c>
      <c r="B189" s="32" t="s">
        <v>1222</v>
      </c>
      <c r="C189" s="14">
        <v>1.39</v>
      </c>
      <c r="D189" s="5" t="s">
        <v>1066</v>
      </c>
      <c r="E189" s="17">
        <v>3.1</v>
      </c>
      <c r="F189" s="6">
        <v>37659</v>
      </c>
      <c r="G189" s="15">
        <f t="shared" si="2"/>
        <v>1.1509836065573771</v>
      </c>
      <c r="H189" s="7" t="s">
        <v>1223</v>
      </c>
    </row>
    <row r="190" spans="1:9" ht="12.75" hidden="1" customHeight="1" x14ac:dyDescent="0.2">
      <c r="A190" s="27" t="s">
        <v>319</v>
      </c>
      <c r="B190" s="32" t="s">
        <v>703</v>
      </c>
      <c r="C190" s="14">
        <v>1.18</v>
      </c>
      <c r="D190" s="5" t="s">
        <v>1066</v>
      </c>
      <c r="E190" s="17">
        <v>2.8</v>
      </c>
      <c r="F190" s="6">
        <v>38645</v>
      </c>
      <c r="G190" s="15">
        <f t="shared" si="2"/>
        <v>1.1150819672131147</v>
      </c>
      <c r="H190" s="7" t="s">
        <v>693</v>
      </c>
      <c r="I190" s="2" t="s">
        <v>428</v>
      </c>
    </row>
    <row r="191" spans="1:9" ht="12.75" hidden="1" customHeight="1" x14ac:dyDescent="0.2">
      <c r="A191" s="27" t="s">
        <v>319</v>
      </c>
      <c r="B191" s="32" t="s">
        <v>1224</v>
      </c>
      <c r="C191" s="14">
        <v>1.86</v>
      </c>
      <c r="D191" s="5" t="s">
        <v>1066</v>
      </c>
      <c r="E191" s="17">
        <v>4.0999999999999996</v>
      </c>
      <c r="F191" s="6">
        <v>37659</v>
      </c>
      <c r="G191" s="15">
        <f t="shared" si="2"/>
        <v>1.5006557377049179</v>
      </c>
      <c r="H191" s="7" t="s">
        <v>1225</v>
      </c>
    </row>
    <row r="192" spans="1:9" ht="12.75" hidden="1" customHeight="1" x14ac:dyDescent="0.2">
      <c r="A192" s="28" t="s">
        <v>319</v>
      </c>
      <c r="B192" s="4" t="s">
        <v>426</v>
      </c>
      <c r="C192" s="14">
        <v>1.26</v>
      </c>
      <c r="D192" s="5" t="s">
        <v>41</v>
      </c>
      <c r="E192" s="17">
        <v>2.8</v>
      </c>
      <c r="F192" s="6">
        <v>38399</v>
      </c>
      <c r="G192" s="15">
        <f t="shared" si="2"/>
        <v>0.86099999999999954</v>
      </c>
      <c r="H192" s="7" t="s">
        <v>427</v>
      </c>
      <c r="I192" s="2" t="s">
        <v>428</v>
      </c>
    </row>
    <row r="193" spans="1:9" ht="12.75" hidden="1" customHeight="1" x14ac:dyDescent="0.2">
      <c r="A193" s="27" t="s">
        <v>319</v>
      </c>
      <c r="B193" s="32" t="s">
        <v>298</v>
      </c>
      <c r="C193" s="14">
        <v>1.4</v>
      </c>
      <c r="D193" s="5" t="s">
        <v>1066</v>
      </c>
      <c r="E193" s="17">
        <v>2.8</v>
      </c>
      <c r="F193" s="6">
        <v>38324</v>
      </c>
      <c r="G193" s="15">
        <f t="shared" si="2"/>
        <v>0.89508196721311473</v>
      </c>
      <c r="H193" s="7" t="s">
        <v>299</v>
      </c>
    </row>
    <row r="194" spans="1:9" ht="12.75" hidden="1" customHeight="1" x14ac:dyDescent="0.2">
      <c r="A194" s="28" t="s">
        <v>319</v>
      </c>
      <c r="B194" s="4" t="s">
        <v>908</v>
      </c>
      <c r="C194" s="14">
        <v>1.32</v>
      </c>
      <c r="D194" s="5" t="s">
        <v>41</v>
      </c>
      <c r="E194" s="17">
        <v>2.8</v>
      </c>
      <c r="F194" s="6">
        <v>39010</v>
      </c>
      <c r="G194" s="15">
        <f t="shared" ref="G194:G257" si="3">IF(D194="Saronno",(0.78*E194)-(C194*1.05),((E194/1.22)-(C194)))</f>
        <v>0.7979999999999996</v>
      </c>
      <c r="H194" s="7" t="s">
        <v>903</v>
      </c>
      <c r="I194" s="2" t="s">
        <v>428</v>
      </c>
    </row>
    <row r="195" spans="1:9" ht="12.75" hidden="1" customHeight="1" x14ac:dyDescent="0.2">
      <c r="A195" s="27" t="s">
        <v>319</v>
      </c>
      <c r="B195" s="32" t="s">
        <v>1345</v>
      </c>
      <c r="C195" s="14">
        <v>1.34</v>
      </c>
      <c r="D195" s="5" t="s">
        <v>1066</v>
      </c>
      <c r="E195" s="17">
        <v>3.2</v>
      </c>
      <c r="F195" s="6">
        <v>37914</v>
      </c>
      <c r="G195" s="15">
        <f t="shared" si="3"/>
        <v>1.2829508196721313</v>
      </c>
      <c r="H195" s="7" t="s">
        <v>1225</v>
      </c>
    </row>
    <row r="196" spans="1:9" ht="12.75" hidden="1" customHeight="1" x14ac:dyDescent="0.2">
      <c r="A196" s="27" t="s">
        <v>319</v>
      </c>
      <c r="B196" s="32" t="s">
        <v>318</v>
      </c>
      <c r="C196" s="14">
        <v>1.4</v>
      </c>
      <c r="D196" s="5" t="s">
        <v>1066</v>
      </c>
      <c r="E196" s="17">
        <v>3</v>
      </c>
      <c r="F196" s="6">
        <v>38334</v>
      </c>
      <c r="G196" s="15">
        <f t="shared" si="3"/>
        <v>1.0590163934426231</v>
      </c>
      <c r="H196" s="7" t="s">
        <v>320</v>
      </c>
    </row>
    <row r="197" spans="1:9" ht="12.75" hidden="1" customHeight="1" x14ac:dyDescent="0.2">
      <c r="A197" s="27" t="s">
        <v>487</v>
      </c>
      <c r="B197" s="32" t="s">
        <v>847</v>
      </c>
      <c r="C197" s="14">
        <v>0.8</v>
      </c>
      <c r="D197" s="5" t="s">
        <v>1066</v>
      </c>
      <c r="E197" s="17">
        <v>2.4</v>
      </c>
      <c r="F197" s="6">
        <v>38855</v>
      </c>
      <c r="G197" s="15">
        <f t="shared" si="3"/>
        <v>1.1672131147540983</v>
      </c>
      <c r="H197" s="7" t="s">
        <v>848</v>
      </c>
    </row>
    <row r="198" spans="1:9" ht="12.75" hidden="1" customHeight="1" x14ac:dyDescent="0.2">
      <c r="A198" s="28" t="s">
        <v>1740</v>
      </c>
      <c r="B198" s="4" t="s">
        <v>1741</v>
      </c>
      <c r="C198" s="14">
        <v>1</v>
      </c>
      <c r="D198" s="5" t="s">
        <v>41</v>
      </c>
      <c r="E198" s="17">
        <v>2.2000000000000002</v>
      </c>
      <c r="F198" s="6">
        <v>42656</v>
      </c>
      <c r="G198" s="15">
        <f t="shared" si="3"/>
        <v>0.66600000000000015</v>
      </c>
      <c r="H198" s="7" t="s">
        <v>699</v>
      </c>
    </row>
    <row r="199" spans="1:9" ht="12.75" hidden="1" customHeight="1" x14ac:dyDescent="0.2">
      <c r="A199" s="27" t="s">
        <v>639</v>
      </c>
      <c r="B199" s="32" t="s">
        <v>432</v>
      </c>
      <c r="C199" s="14">
        <v>0.95</v>
      </c>
      <c r="D199" s="5" t="s">
        <v>1066</v>
      </c>
      <c r="E199" s="17">
        <v>2.2000000000000002</v>
      </c>
      <c r="F199" s="6">
        <v>39234</v>
      </c>
      <c r="G199" s="15">
        <f t="shared" si="3"/>
        <v>0.85327868852459043</v>
      </c>
      <c r="H199" s="7" t="s">
        <v>640</v>
      </c>
      <c r="I199" s="2" t="s">
        <v>465</v>
      </c>
    </row>
    <row r="200" spans="1:9" ht="12.75" hidden="1" customHeight="1" x14ac:dyDescent="0.2">
      <c r="A200" s="27" t="s">
        <v>209</v>
      </c>
      <c r="B200" s="32" t="s">
        <v>210</v>
      </c>
      <c r="C200" s="14">
        <v>1.04</v>
      </c>
      <c r="D200" s="5" t="s">
        <v>1066</v>
      </c>
      <c r="E200" s="17">
        <v>2.2999999999999998</v>
      </c>
      <c r="F200" s="6">
        <v>38139</v>
      </c>
      <c r="G200" s="15">
        <f t="shared" si="3"/>
        <v>0.8452459016393441</v>
      </c>
      <c r="H200" s="7" t="s">
        <v>211</v>
      </c>
    </row>
    <row r="201" spans="1:9" ht="12.75" hidden="1" customHeight="1" x14ac:dyDescent="0.2">
      <c r="A201" s="29" t="s">
        <v>578</v>
      </c>
      <c r="B201" s="30" t="s">
        <v>333</v>
      </c>
      <c r="C201" s="14">
        <v>1.06</v>
      </c>
      <c r="D201" s="5" t="s">
        <v>1066</v>
      </c>
      <c r="E201" s="17">
        <v>2.2999999999999998</v>
      </c>
      <c r="F201" s="6">
        <v>43983</v>
      </c>
      <c r="G201" s="15">
        <f t="shared" si="3"/>
        <v>0.82524590163934408</v>
      </c>
      <c r="H201" s="7" t="s">
        <v>36</v>
      </c>
      <c r="I201" s="2" t="s">
        <v>466</v>
      </c>
    </row>
    <row r="202" spans="1:9" ht="12.75" hidden="1" customHeight="1" x14ac:dyDescent="0.2">
      <c r="A202" s="27" t="s">
        <v>578</v>
      </c>
      <c r="B202" s="32" t="s">
        <v>511</v>
      </c>
      <c r="C202" s="14">
        <v>1</v>
      </c>
      <c r="D202" s="5" t="s">
        <v>1066</v>
      </c>
      <c r="E202" s="17">
        <v>2.2999999999999998</v>
      </c>
      <c r="F202" s="6">
        <v>39055</v>
      </c>
      <c r="G202" s="15">
        <f t="shared" si="3"/>
        <v>0.88524590163934413</v>
      </c>
      <c r="H202" s="7" t="s">
        <v>72</v>
      </c>
      <c r="I202" s="2" t="s">
        <v>466</v>
      </c>
    </row>
    <row r="203" spans="1:9" ht="12.75" hidden="1" customHeight="1" x14ac:dyDescent="0.2">
      <c r="A203" s="27" t="s">
        <v>578</v>
      </c>
      <c r="B203" s="32" t="s">
        <v>947</v>
      </c>
      <c r="C203" s="14">
        <v>1.02</v>
      </c>
      <c r="D203" s="5" t="s">
        <v>1066</v>
      </c>
      <c r="E203" s="17">
        <v>2.2999999999999998</v>
      </c>
      <c r="F203" s="6">
        <v>40435</v>
      </c>
      <c r="G203" s="15">
        <f t="shared" si="3"/>
        <v>0.86524590163934412</v>
      </c>
      <c r="H203" s="7" t="s">
        <v>72</v>
      </c>
      <c r="I203" s="2" t="s">
        <v>466</v>
      </c>
    </row>
    <row r="204" spans="1:9" ht="12.75" hidden="1" customHeight="1" x14ac:dyDescent="0.2">
      <c r="A204" s="27" t="s">
        <v>578</v>
      </c>
      <c r="B204" s="32" t="s">
        <v>1387</v>
      </c>
      <c r="C204" s="14">
        <v>1.1399999999999999</v>
      </c>
      <c r="D204" s="5" t="s">
        <v>1066</v>
      </c>
      <c r="E204" s="17">
        <v>2.5</v>
      </c>
      <c r="F204" s="6">
        <v>44824</v>
      </c>
      <c r="G204" s="15">
        <f t="shared" si="3"/>
        <v>0.90918032786885239</v>
      </c>
      <c r="H204" s="7" t="s">
        <v>1138</v>
      </c>
    </row>
    <row r="205" spans="1:9" ht="12.75" hidden="1" customHeight="1" x14ac:dyDescent="0.2">
      <c r="A205" s="27" t="s">
        <v>578</v>
      </c>
      <c r="B205" s="32" t="s">
        <v>180</v>
      </c>
      <c r="C205" s="14">
        <v>1.04</v>
      </c>
      <c r="D205" s="5" t="s">
        <v>1066</v>
      </c>
      <c r="E205" s="17">
        <v>2.4</v>
      </c>
      <c r="F205" s="6">
        <v>38103</v>
      </c>
      <c r="G205" s="15">
        <f t="shared" si="3"/>
        <v>0.92721311475409829</v>
      </c>
      <c r="H205" s="7" t="s">
        <v>36</v>
      </c>
      <c r="I205" s="2" t="s">
        <v>139</v>
      </c>
    </row>
    <row r="206" spans="1:9" ht="12.75" hidden="1" customHeight="1" x14ac:dyDescent="0.2">
      <c r="A206" s="27" t="s">
        <v>910</v>
      </c>
      <c r="B206" s="32" t="s">
        <v>1009</v>
      </c>
      <c r="C206" s="14">
        <v>1.02</v>
      </c>
      <c r="D206" s="5" t="s">
        <v>1066</v>
      </c>
      <c r="E206" s="17">
        <v>2.2000000000000002</v>
      </c>
      <c r="F206" s="6">
        <v>39069</v>
      </c>
      <c r="G206" s="15">
        <f t="shared" si="3"/>
        <v>0.78327868852459037</v>
      </c>
      <c r="I206" s="24" t="s">
        <v>314</v>
      </c>
    </row>
    <row r="207" spans="1:9" ht="12.75" hidden="1" customHeight="1" x14ac:dyDescent="0.2">
      <c r="A207" s="27" t="s">
        <v>910</v>
      </c>
      <c r="B207" s="32" t="s">
        <v>724</v>
      </c>
      <c r="C207" s="14">
        <v>1.06</v>
      </c>
      <c r="D207" s="5" t="s">
        <v>1066</v>
      </c>
      <c r="E207" s="17">
        <v>2.2999999999999998</v>
      </c>
      <c r="F207" s="6">
        <v>44183</v>
      </c>
      <c r="G207" s="15">
        <f t="shared" si="3"/>
        <v>0.82524590163934408</v>
      </c>
      <c r="H207" s="7" t="s">
        <v>165</v>
      </c>
      <c r="I207" s="2" t="s">
        <v>322</v>
      </c>
    </row>
    <row r="208" spans="1:9" ht="12.75" hidden="1" customHeight="1" x14ac:dyDescent="0.2">
      <c r="A208" s="27" t="s">
        <v>910</v>
      </c>
      <c r="B208" s="32" t="s">
        <v>164</v>
      </c>
      <c r="C208" s="14">
        <v>1</v>
      </c>
      <c r="D208" s="5" t="s">
        <v>1066</v>
      </c>
      <c r="E208" s="17">
        <v>2.1</v>
      </c>
      <c r="F208" s="6">
        <v>37500</v>
      </c>
      <c r="G208" s="15">
        <f t="shared" si="3"/>
        <v>0.7213114754098362</v>
      </c>
      <c r="H208" s="7" t="s">
        <v>165</v>
      </c>
    </row>
    <row r="209" spans="1:9" ht="12.75" hidden="1" customHeight="1" x14ac:dyDescent="0.2">
      <c r="A209" s="27" t="s">
        <v>910</v>
      </c>
      <c r="B209" s="32" t="s">
        <v>166</v>
      </c>
      <c r="C209" s="14">
        <v>0.99</v>
      </c>
      <c r="D209" s="5" t="s">
        <v>1066</v>
      </c>
      <c r="E209" s="17">
        <v>2.2000000000000002</v>
      </c>
      <c r="F209" s="6">
        <v>37561</v>
      </c>
      <c r="G209" s="15">
        <f t="shared" si="3"/>
        <v>0.8132786885245904</v>
      </c>
      <c r="H209" s="7" t="s">
        <v>167</v>
      </c>
    </row>
    <row r="210" spans="1:9" ht="12.75" hidden="1" customHeight="1" x14ac:dyDescent="0.2">
      <c r="A210" s="27" t="s">
        <v>1243</v>
      </c>
      <c r="B210" s="32" t="s">
        <v>1805</v>
      </c>
      <c r="C210" s="14">
        <v>0.9</v>
      </c>
      <c r="D210" s="5" t="s">
        <v>1066</v>
      </c>
      <c r="E210" s="17">
        <v>1.9</v>
      </c>
      <c r="F210" s="6">
        <v>44370</v>
      </c>
      <c r="G210" s="15">
        <f t="shared" si="3"/>
        <v>0.6573770491803278</v>
      </c>
      <c r="H210" s="7" t="s">
        <v>1756</v>
      </c>
    </row>
    <row r="211" spans="1:9" ht="12.75" hidden="1" customHeight="1" x14ac:dyDescent="0.2">
      <c r="A211" s="27" t="s">
        <v>1243</v>
      </c>
      <c r="B211" s="32" t="s">
        <v>1244</v>
      </c>
      <c r="C211" s="14">
        <v>1.2</v>
      </c>
      <c r="D211" s="5" t="s">
        <v>1066</v>
      </c>
      <c r="E211" s="17">
        <v>2.5</v>
      </c>
      <c r="F211" s="6">
        <v>44308</v>
      </c>
      <c r="G211" s="15">
        <f t="shared" si="3"/>
        <v>0.84918032786885234</v>
      </c>
      <c r="H211" s="7" t="s">
        <v>1245</v>
      </c>
    </row>
    <row r="212" spans="1:9" ht="12.75" hidden="1" customHeight="1" x14ac:dyDescent="0.2">
      <c r="A212" s="27" t="s">
        <v>1243</v>
      </c>
      <c r="B212" s="32" t="s">
        <v>1392</v>
      </c>
      <c r="C212" s="14">
        <v>1</v>
      </c>
      <c r="D212" s="5" t="s">
        <v>1066</v>
      </c>
      <c r="E212" s="17">
        <v>2.5</v>
      </c>
      <c r="F212" s="6">
        <v>39273</v>
      </c>
      <c r="G212" s="15">
        <f t="shared" si="3"/>
        <v>1.0491803278688523</v>
      </c>
      <c r="H212" s="7" t="s">
        <v>72</v>
      </c>
    </row>
    <row r="213" spans="1:9" ht="12.75" hidden="1" customHeight="1" x14ac:dyDescent="0.2">
      <c r="A213" s="27" t="s">
        <v>1243</v>
      </c>
      <c r="B213" s="32" t="s">
        <v>49</v>
      </c>
      <c r="C213" s="14">
        <v>1.42</v>
      </c>
      <c r="D213" s="5" t="s">
        <v>1066</v>
      </c>
      <c r="E213" s="17">
        <v>3</v>
      </c>
      <c r="F213" s="6">
        <v>44183</v>
      </c>
      <c r="G213" s="15">
        <f t="shared" si="3"/>
        <v>1.0390163934426231</v>
      </c>
      <c r="H213" s="7" t="s">
        <v>456</v>
      </c>
      <c r="I213" s="2" t="s">
        <v>457</v>
      </c>
    </row>
    <row r="214" spans="1:9" ht="12.75" hidden="1" customHeight="1" x14ac:dyDescent="0.2">
      <c r="A214" s="28" t="s">
        <v>190</v>
      </c>
      <c r="B214" s="4" t="s">
        <v>491</v>
      </c>
      <c r="C214" s="14">
        <v>0.7</v>
      </c>
      <c r="D214" s="5" t="s">
        <v>41</v>
      </c>
      <c r="E214" s="17">
        <v>1.6</v>
      </c>
      <c r="F214" s="6">
        <v>38799</v>
      </c>
      <c r="G214" s="15">
        <f t="shared" si="3"/>
        <v>0.51300000000000023</v>
      </c>
      <c r="H214" s="7" t="s">
        <v>492</v>
      </c>
      <c r="I214" s="2" t="s">
        <v>479</v>
      </c>
    </row>
    <row r="215" spans="1:9" ht="12.75" hidden="1" customHeight="1" x14ac:dyDescent="0.2">
      <c r="A215" s="27" t="s">
        <v>842</v>
      </c>
      <c r="B215" s="32" t="s">
        <v>843</v>
      </c>
      <c r="C215" s="14">
        <v>0.64</v>
      </c>
      <c r="D215" s="5" t="s">
        <v>1066</v>
      </c>
      <c r="E215" s="17">
        <v>1.4</v>
      </c>
      <c r="F215" s="6">
        <v>41929</v>
      </c>
      <c r="G215" s="15">
        <f t="shared" si="3"/>
        <v>0.50754098360655731</v>
      </c>
      <c r="H215" s="7" t="s">
        <v>844</v>
      </c>
    </row>
    <row r="216" spans="1:9" ht="12.75" hidden="1" customHeight="1" x14ac:dyDescent="0.2">
      <c r="A216" s="28" t="s">
        <v>190</v>
      </c>
      <c r="B216" s="4" t="s">
        <v>550</v>
      </c>
      <c r="C216" s="14">
        <v>0.9</v>
      </c>
      <c r="D216" s="5" t="s">
        <v>41</v>
      </c>
      <c r="E216" s="17">
        <v>2.1</v>
      </c>
      <c r="F216" s="6">
        <v>38461</v>
      </c>
      <c r="G216" s="15">
        <f t="shared" si="3"/>
        <v>0.69300000000000006</v>
      </c>
      <c r="H216" s="7" t="s">
        <v>502</v>
      </c>
      <c r="I216" s="2" t="s">
        <v>465</v>
      </c>
    </row>
    <row r="217" spans="1:9" ht="12.75" hidden="1" customHeight="1" x14ac:dyDescent="0.2">
      <c r="A217" s="27" t="s">
        <v>190</v>
      </c>
      <c r="B217" s="32" t="s">
        <v>188</v>
      </c>
      <c r="C217" s="14">
        <v>0.93</v>
      </c>
      <c r="D217" s="5" t="s">
        <v>1066</v>
      </c>
      <c r="E217" s="17">
        <v>2.1</v>
      </c>
      <c r="F217" s="6">
        <v>38117</v>
      </c>
      <c r="G217" s="15">
        <f t="shared" si="3"/>
        <v>0.79131147540983615</v>
      </c>
      <c r="H217" s="7" t="s">
        <v>189</v>
      </c>
    </row>
    <row r="218" spans="1:9" ht="12.75" hidden="1" customHeight="1" x14ac:dyDescent="0.2">
      <c r="A218" s="28" t="s">
        <v>190</v>
      </c>
      <c r="B218" s="4" t="s">
        <v>495</v>
      </c>
      <c r="C218" s="14">
        <v>0.99</v>
      </c>
      <c r="D218" s="5" t="s">
        <v>41</v>
      </c>
      <c r="E218" s="17">
        <v>2.2999999999999998</v>
      </c>
      <c r="F218" s="6">
        <v>38427</v>
      </c>
      <c r="G218" s="15">
        <f t="shared" si="3"/>
        <v>0.75449999999999973</v>
      </c>
      <c r="H218" s="7" t="s">
        <v>1204</v>
      </c>
      <c r="I218" s="2" t="s">
        <v>466</v>
      </c>
    </row>
    <row r="219" spans="1:9" ht="12.75" hidden="1" customHeight="1" x14ac:dyDescent="0.2">
      <c r="A219" s="28" t="s">
        <v>190</v>
      </c>
      <c r="B219" s="4" t="s">
        <v>494</v>
      </c>
      <c r="C219" s="14">
        <v>0.99</v>
      </c>
      <c r="D219" s="5" t="s">
        <v>41</v>
      </c>
      <c r="E219" s="17">
        <v>2.2999999999999998</v>
      </c>
      <c r="F219" s="6">
        <v>38443</v>
      </c>
      <c r="G219" s="15">
        <f t="shared" si="3"/>
        <v>0.75449999999999973</v>
      </c>
      <c r="H219" s="7" t="s">
        <v>36</v>
      </c>
      <c r="I219" s="2" t="s">
        <v>466</v>
      </c>
    </row>
    <row r="220" spans="1:9" ht="12.75" hidden="1" customHeight="1" x14ac:dyDescent="0.2">
      <c r="A220" s="28" t="s">
        <v>190</v>
      </c>
      <c r="B220" s="4" t="s">
        <v>470</v>
      </c>
      <c r="C220" s="14">
        <v>1.04</v>
      </c>
      <c r="D220" s="5" t="s">
        <v>41</v>
      </c>
      <c r="E220" s="17">
        <v>2.2999999999999998</v>
      </c>
      <c r="F220" s="6">
        <v>38427</v>
      </c>
      <c r="G220" s="15">
        <f t="shared" si="3"/>
        <v>0.70199999999999974</v>
      </c>
      <c r="H220" s="7" t="s">
        <v>471</v>
      </c>
      <c r="I220" s="2" t="s">
        <v>466</v>
      </c>
    </row>
    <row r="221" spans="1:9" ht="12.75" hidden="1" customHeight="1" x14ac:dyDescent="0.2">
      <c r="A221" s="28" t="s">
        <v>190</v>
      </c>
      <c r="B221" s="4" t="s">
        <v>463</v>
      </c>
      <c r="C221" s="14">
        <v>0.99</v>
      </c>
      <c r="D221" s="5" t="s">
        <v>41</v>
      </c>
      <c r="E221" s="17">
        <v>2.2000000000000002</v>
      </c>
      <c r="F221" s="6">
        <v>38421</v>
      </c>
      <c r="G221" s="15">
        <f t="shared" si="3"/>
        <v>0.6765000000000001</v>
      </c>
      <c r="H221" s="7" t="s">
        <v>464</v>
      </c>
      <c r="I221" s="2" t="s">
        <v>465</v>
      </c>
    </row>
    <row r="222" spans="1:9" ht="12.75" hidden="1" customHeight="1" x14ac:dyDescent="0.2">
      <c r="A222" s="28" t="s">
        <v>190</v>
      </c>
      <c r="B222" s="4" t="s">
        <v>478</v>
      </c>
      <c r="C222" s="14">
        <v>0.63</v>
      </c>
      <c r="D222" s="5" t="s">
        <v>41</v>
      </c>
      <c r="E222" s="17">
        <v>1.6</v>
      </c>
      <c r="F222" s="6">
        <v>39266</v>
      </c>
      <c r="G222" s="15">
        <f t="shared" si="3"/>
        <v>0.58650000000000013</v>
      </c>
      <c r="H222" s="7" t="s">
        <v>602</v>
      </c>
      <c r="I222" s="2" t="s">
        <v>479</v>
      </c>
    </row>
    <row r="223" spans="1:9" ht="12.75" hidden="1" customHeight="1" x14ac:dyDescent="0.2">
      <c r="A223" s="27" t="s">
        <v>190</v>
      </c>
      <c r="B223" s="32" t="s">
        <v>783</v>
      </c>
      <c r="C223" s="14">
        <v>0.96</v>
      </c>
      <c r="D223" s="5" t="s">
        <v>1066</v>
      </c>
      <c r="E223" s="17">
        <v>2.2999999999999998</v>
      </c>
      <c r="F223" s="6">
        <v>38789</v>
      </c>
      <c r="G223" s="15">
        <f t="shared" si="3"/>
        <v>0.92524590163934417</v>
      </c>
      <c r="H223" s="7" t="s">
        <v>825</v>
      </c>
    </row>
    <row r="224" spans="1:9" ht="12.75" hidden="1" customHeight="1" x14ac:dyDescent="0.2">
      <c r="A224" s="27" t="s">
        <v>1283</v>
      </c>
      <c r="B224" s="32" t="s">
        <v>1284</v>
      </c>
      <c r="C224" s="14">
        <v>1.29</v>
      </c>
      <c r="D224" s="5" t="s">
        <v>1066</v>
      </c>
      <c r="E224" s="17">
        <v>2.6</v>
      </c>
      <c r="F224" s="6">
        <v>35186</v>
      </c>
      <c r="G224" s="15">
        <f t="shared" si="3"/>
        <v>0.84114754098360667</v>
      </c>
      <c r="H224" s="7" t="s">
        <v>1285</v>
      </c>
    </row>
    <row r="225" spans="1:9" ht="12.75" hidden="1" customHeight="1" x14ac:dyDescent="0.2">
      <c r="A225" s="27" t="s">
        <v>1276</v>
      </c>
      <c r="B225" s="32" t="s">
        <v>291</v>
      </c>
      <c r="C225" s="14">
        <v>1.4</v>
      </c>
      <c r="D225" s="5" t="s">
        <v>1066</v>
      </c>
      <c r="E225" s="17">
        <v>2.9</v>
      </c>
      <c r="F225" s="6">
        <v>44904</v>
      </c>
      <c r="G225" s="15">
        <f t="shared" si="3"/>
        <v>0.97704918032786914</v>
      </c>
      <c r="H225" s="7" t="s">
        <v>1677</v>
      </c>
    </row>
    <row r="226" spans="1:9" ht="12.75" hidden="1" customHeight="1" x14ac:dyDescent="0.2">
      <c r="A226" s="27" t="s">
        <v>1276</v>
      </c>
      <c r="B226" s="32" t="s">
        <v>204</v>
      </c>
      <c r="C226" s="14">
        <v>0.72</v>
      </c>
      <c r="D226" s="5" t="s">
        <v>1066</v>
      </c>
      <c r="E226" s="17">
        <v>1.6</v>
      </c>
      <c r="F226" s="6">
        <v>41753</v>
      </c>
      <c r="G226" s="15">
        <f t="shared" si="3"/>
        <v>0.59147540983606572</v>
      </c>
      <c r="H226" s="7" t="s">
        <v>205</v>
      </c>
    </row>
    <row r="227" spans="1:9" ht="12.75" hidden="1" customHeight="1" x14ac:dyDescent="0.2">
      <c r="A227" s="27" t="s">
        <v>1276</v>
      </c>
      <c r="B227" s="32" t="s">
        <v>64</v>
      </c>
      <c r="C227" s="14">
        <v>0.7</v>
      </c>
      <c r="D227" s="5" t="s">
        <v>1066</v>
      </c>
      <c r="E227" s="17">
        <v>1.6</v>
      </c>
      <c r="F227" s="6">
        <v>42349</v>
      </c>
      <c r="G227" s="15">
        <f t="shared" si="3"/>
        <v>0.61147540983606574</v>
      </c>
      <c r="H227" s="7" t="s">
        <v>1277</v>
      </c>
    </row>
    <row r="228" spans="1:9" ht="12.75" hidden="1" customHeight="1" x14ac:dyDescent="0.2">
      <c r="A228" s="27" t="s">
        <v>1276</v>
      </c>
      <c r="B228" s="32" t="s">
        <v>1280</v>
      </c>
      <c r="C228" s="14">
        <v>0.72</v>
      </c>
      <c r="D228" s="5" t="s">
        <v>1066</v>
      </c>
      <c r="E228" s="17">
        <v>1.7</v>
      </c>
      <c r="F228" s="6">
        <v>39575</v>
      </c>
      <c r="G228" s="15">
        <f t="shared" si="3"/>
        <v>0.67344262295081969</v>
      </c>
      <c r="H228" s="7" t="s">
        <v>1281</v>
      </c>
    </row>
    <row r="229" spans="1:9" ht="12.75" hidden="1" customHeight="1" x14ac:dyDescent="0.2">
      <c r="A229" s="27" t="s">
        <v>1276</v>
      </c>
      <c r="B229" s="4" t="s">
        <v>1766</v>
      </c>
      <c r="C229" s="14">
        <v>1.1499999999999999</v>
      </c>
      <c r="D229" s="5" t="s">
        <v>1066</v>
      </c>
      <c r="E229" s="17">
        <v>2.7</v>
      </c>
      <c r="F229" s="6">
        <v>44183</v>
      </c>
      <c r="G229" s="15">
        <f t="shared" si="3"/>
        <v>1.0631147540983608</v>
      </c>
      <c r="H229" s="7" t="s">
        <v>1677</v>
      </c>
    </row>
    <row r="230" spans="1:9" ht="12.75" hidden="1" customHeight="1" x14ac:dyDescent="0.2">
      <c r="A230" s="27" t="s">
        <v>1055</v>
      </c>
      <c r="B230" s="4" t="s">
        <v>1893</v>
      </c>
      <c r="C230" s="14">
        <v>1.25</v>
      </c>
      <c r="D230" s="5" t="s">
        <v>1066</v>
      </c>
      <c r="E230" s="17">
        <v>2.8</v>
      </c>
      <c r="F230" s="6">
        <v>44456</v>
      </c>
      <c r="G230" s="15">
        <f t="shared" si="3"/>
        <v>1.0450819672131146</v>
      </c>
      <c r="H230" s="7" t="s">
        <v>1138</v>
      </c>
    </row>
    <row r="231" spans="1:9" ht="12.75" hidden="1" customHeight="1" x14ac:dyDescent="0.2">
      <c r="A231" s="28" t="s">
        <v>1055</v>
      </c>
      <c r="B231" s="4" t="s">
        <v>45</v>
      </c>
      <c r="C231" s="14">
        <v>1.58</v>
      </c>
      <c r="D231" s="5" t="s">
        <v>41</v>
      </c>
      <c r="E231" s="17">
        <v>3</v>
      </c>
      <c r="F231" s="6">
        <v>41897</v>
      </c>
      <c r="G231" s="15">
        <f t="shared" si="3"/>
        <v>0.68099999999999961</v>
      </c>
      <c r="H231" s="7" t="s">
        <v>1151</v>
      </c>
    </row>
    <row r="232" spans="1:9" ht="12.75" hidden="1" customHeight="1" x14ac:dyDescent="0.2">
      <c r="A232" s="27" t="s">
        <v>1055</v>
      </c>
      <c r="B232" s="32" t="s">
        <v>1132</v>
      </c>
      <c r="C232" s="14">
        <v>1.21</v>
      </c>
      <c r="D232" s="5" t="s">
        <v>1066</v>
      </c>
      <c r="E232" s="17">
        <v>2.5</v>
      </c>
      <c r="F232" s="6">
        <v>40589</v>
      </c>
      <c r="G232" s="15">
        <f t="shared" si="3"/>
        <v>0.83918032786885233</v>
      </c>
      <c r="H232" s="7" t="s">
        <v>36</v>
      </c>
      <c r="I232" s="2" t="s">
        <v>936</v>
      </c>
    </row>
    <row r="233" spans="1:9" ht="12.75" hidden="1" customHeight="1" x14ac:dyDescent="0.2">
      <c r="A233" s="27" t="s">
        <v>1055</v>
      </c>
      <c r="B233" s="32" t="s">
        <v>1704</v>
      </c>
      <c r="C233" s="14">
        <v>0.56000000000000005</v>
      </c>
      <c r="D233" s="5" t="s">
        <v>1066</v>
      </c>
      <c r="E233" s="17">
        <v>1.3</v>
      </c>
      <c r="F233" s="6">
        <v>42121</v>
      </c>
      <c r="G233" s="15">
        <f t="shared" si="3"/>
        <v>0.5055737704918033</v>
      </c>
      <c r="H233" s="7" t="s">
        <v>1709</v>
      </c>
    </row>
    <row r="234" spans="1:9" ht="12.75" hidden="1" customHeight="1" x14ac:dyDescent="0.2">
      <c r="A234" s="27" t="s">
        <v>1055</v>
      </c>
      <c r="B234" s="32" t="s">
        <v>193</v>
      </c>
      <c r="C234" s="14">
        <v>0.49</v>
      </c>
      <c r="D234" s="5" t="s">
        <v>1066</v>
      </c>
      <c r="E234" s="17">
        <v>1.2</v>
      </c>
      <c r="F234" s="6">
        <v>38117</v>
      </c>
      <c r="G234" s="15">
        <f t="shared" si="3"/>
        <v>0.49360655737704917</v>
      </c>
      <c r="H234" s="7" t="s">
        <v>194</v>
      </c>
    </row>
    <row r="235" spans="1:9" ht="12.75" hidden="1" customHeight="1" x14ac:dyDescent="0.2">
      <c r="A235" s="27" t="s">
        <v>1055</v>
      </c>
      <c r="B235" s="32" t="s">
        <v>1588</v>
      </c>
      <c r="C235" s="14">
        <v>0.55000000000000004</v>
      </c>
      <c r="D235" s="5" t="s">
        <v>1066</v>
      </c>
      <c r="E235" s="17">
        <v>1.3</v>
      </c>
      <c r="F235" s="6">
        <v>40702</v>
      </c>
      <c r="G235" s="15">
        <f t="shared" si="3"/>
        <v>0.51557377049180331</v>
      </c>
      <c r="H235" s="7" t="s">
        <v>1589</v>
      </c>
    </row>
    <row r="236" spans="1:9" ht="12.75" hidden="1" customHeight="1" x14ac:dyDescent="0.2">
      <c r="A236" s="28" t="s">
        <v>1055</v>
      </c>
      <c r="B236" s="4" t="s">
        <v>1754</v>
      </c>
      <c r="C236" s="14">
        <v>1.06</v>
      </c>
      <c r="D236" s="5" t="s">
        <v>41</v>
      </c>
      <c r="E236" s="17">
        <v>2.2999999999999998</v>
      </c>
      <c r="F236" s="6">
        <v>42860</v>
      </c>
      <c r="G236" s="15">
        <f t="shared" si="3"/>
        <v>0.68099999999999961</v>
      </c>
      <c r="H236" s="7" t="s">
        <v>1728</v>
      </c>
      <c r="I236" s="2" t="s">
        <v>139</v>
      </c>
    </row>
    <row r="237" spans="1:9" ht="12.75" hidden="1" customHeight="1" x14ac:dyDescent="0.2">
      <c r="A237" s="27" t="s">
        <v>1055</v>
      </c>
      <c r="B237" s="32" t="s">
        <v>669</v>
      </c>
      <c r="C237" s="14">
        <v>1.1000000000000001</v>
      </c>
      <c r="D237" s="5" t="s">
        <v>1066</v>
      </c>
      <c r="E237" s="17">
        <v>2.4</v>
      </c>
      <c r="F237" s="6">
        <v>43003</v>
      </c>
      <c r="G237" s="15">
        <f t="shared" si="3"/>
        <v>0.86721311475409824</v>
      </c>
      <c r="H237" s="7" t="s">
        <v>670</v>
      </c>
    </row>
    <row r="238" spans="1:9" ht="12.75" hidden="1" customHeight="1" x14ac:dyDescent="0.2">
      <c r="A238" s="28" t="s">
        <v>1055</v>
      </c>
      <c r="B238" s="4" t="s">
        <v>554</v>
      </c>
      <c r="C238" s="14">
        <v>0.92</v>
      </c>
      <c r="D238" s="5" t="s">
        <v>41</v>
      </c>
      <c r="E238" s="17">
        <v>1.8</v>
      </c>
      <c r="F238" s="6">
        <v>38461</v>
      </c>
      <c r="G238" s="15">
        <f t="shared" si="3"/>
        <v>0.43800000000000006</v>
      </c>
      <c r="H238" s="7" t="s">
        <v>36</v>
      </c>
    </row>
    <row r="239" spans="1:9" ht="12.75" hidden="1" customHeight="1" x14ac:dyDescent="0.2">
      <c r="A239" s="27" t="s">
        <v>1055</v>
      </c>
      <c r="B239" s="32" t="s">
        <v>1459</v>
      </c>
      <c r="C239" s="14">
        <v>1.1100000000000001</v>
      </c>
      <c r="D239" s="5" t="s">
        <v>1066</v>
      </c>
      <c r="E239" s="17">
        <v>2.5</v>
      </c>
      <c r="F239" s="6">
        <v>44824</v>
      </c>
      <c r="G239" s="15">
        <f t="shared" si="3"/>
        <v>0.93918032786885219</v>
      </c>
      <c r="H239" s="7" t="s">
        <v>1460</v>
      </c>
    </row>
    <row r="240" spans="1:9" ht="12.75" hidden="1" customHeight="1" x14ac:dyDescent="0.2">
      <c r="A240" s="27" t="s">
        <v>1055</v>
      </c>
      <c r="B240" s="32" t="s">
        <v>1669</v>
      </c>
      <c r="C240" s="14">
        <v>1.1499999999999999</v>
      </c>
      <c r="D240" s="5" t="s">
        <v>1066</v>
      </c>
      <c r="E240" s="17">
        <v>2.5</v>
      </c>
      <c r="F240" s="6">
        <v>41586</v>
      </c>
      <c r="G240" s="15">
        <f t="shared" si="3"/>
        <v>0.89918032786885238</v>
      </c>
    </row>
    <row r="241" spans="1:9" ht="12.75" hidden="1" customHeight="1" x14ac:dyDescent="0.2">
      <c r="A241" s="27" t="s">
        <v>1055</v>
      </c>
      <c r="B241" s="32" t="s">
        <v>1631</v>
      </c>
      <c r="C241" s="14">
        <v>1.05</v>
      </c>
      <c r="D241" s="5" t="s">
        <v>1066</v>
      </c>
      <c r="E241" s="17">
        <v>2.4</v>
      </c>
      <c r="F241" s="6">
        <v>41155</v>
      </c>
      <c r="G241" s="15">
        <f t="shared" si="3"/>
        <v>0.91721311475409828</v>
      </c>
      <c r="H241" s="7" t="s">
        <v>36</v>
      </c>
    </row>
    <row r="242" spans="1:9" ht="12.75" hidden="1" customHeight="1" x14ac:dyDescent="0.2">
      <c r="A242" s="27" t="s">
        <v>1055</v>
      </c>
      <c r="B242" s="32" t="s">
        <v>217</v>
      </c>
      <c r="C242" s="14">
        <v>1.68</v>
      </c>
      <c r="D242" s="5" t="s">
        <v>1066</v>
      </c>
      <c r="E242" s="17">
        <v>3.5</v>
      </c>
      <c r="F242" s="6">
        <v>44456</v>
      </c>
      <c r="G242" s="15">
        <f t="shared" si="3"/>
        <v>1.1888524590163934</v>
      </c>
      <c r="H242" s="7" t="s">
        <v>218</v>
      </c>
      <c r="I242" s="2" t="s">
        <v>258</v>
      </c>
    </row>
    <row r="243" spans="1:9" ht="12.75" hidden="1" customHeight="1" x14ac:dyDescent="0.2">
      <c r="A243" s="27" t="s">
        <v>1055</v>
      </c>
      <c r="B243" s="32" t="s">
        <v>603</v>
      </c>
      <c r="C243" s="14">
        <v>1</v>
      </c>
      <c r="D243" s="5" t="s">
        <v>1066</v>
      </c>
      <c r="E243" s="17">
        <v>2.4</v>
      </c>
      <c r="F243" s="6">
        <v>38516</v>
      </c>
      <c r="G243" s="15">
        <f t="shared" si="3"/>
        <v>0.96721311475409832</v>
      </c>
      <c r="H243" s="7" t="s">
        <v>604</v>
      </c>
      <c r="I243" s="2" t="s">
        <v>605</v>
      </c>
    </row>
    <row r="244" spans="1:9" ht="12.75" hidden="1" customHeight="1" x14ac:dyDescent="0.2">
      <c r="A244" s="27" t="s">
        <v>1055</v>
      </c>
      <c r="B244" s="32" t="s">
        <v>1133</v>
      </c>
      <c r="C244" s="14">
        <v>1.99</v>
      </c>
      <c r="D244" s="5" t="s">
        <v>1066</v>
      </c>
      <c r="E244" s="17">
        <v>4</v>
      </c>
      <c r="F244" s="6">
        <v>41155</v>
      </c>
      <c r="G244" s="15">
        <f t="shared" si="3"/>
        <v>1.288688524590164</v>
      </c>
      <c r="H244" s="7" t="s">
        <v>1155</v>
      </c>
    </row>
    <row r="245" spans="1:9" ht="12.75" hidden="1" customHeight="1" x14ac:dyDescent="0.2">
      <c r="A245" s="27" t="s">
        <v>1055</v>
      </c>
      <c r="B245" s="32" t="s">
        <v>1071</v>
      </c>
      <c r="C245" s="14">
        <v>1.63</v>
      </c>
      <c r="D245" s="5" t="s">
        <v>1066</v>
      </c>
      <c r="E245" s="17">
        <v>3.5</v>
      </c>
      <c r="F245" s="6">
        <v>37788</v>
      </c>
      <c r="G245" s="15">
        <f t="shared" si="3"/>
        <v>1.2388524590163934</v>
      </c>
      <c r="H245" s="7" t="s">
        <v>1157</v>
      </c>
    </row>
    <row r="246" spans="1:9" ht="12.75" hidden="1" customHeight="1" x14ac:dyDescent="0.2">
      <c r="A246" s="27" t="s">
        <v>1055</v>
      </c>
      <c r="B246" s="32" t="s">
        <v>950</v>
      </c>
      <c r="C246" s="14">
        <v>2</v>
      </c>
      <c r="D246" s="5" t="s">
        <v>1066</v>
      </c>
      <c r="E246" s="17">
        <v>4.2</v>
      </c>
      <c r="F246" s="6">
        <v>39702</v>
      </c>
      <c r="G246" s="15">
        <f t="shared" si="3"/>
        <v>1.4426229508196724</v>
      </c>
      <c r="H246" s="7" t="s">
        <v>951</v>
      </c>
      <c r="I246" s="2" t="s">
        <v>952</v>
      </c>
    </row>
    <row r="247" spans="1:9" ht="12.75" hidden="1" customHeight="1" x14ac:dyDescent="0.2">
      <c r="A247" s="27" t="s">
        <v>1055</v>
      </c>
      <c r="B247" s="32" t="s">
        <v>1828</v>
      </c>
      <c r="C247" s="14">
        <v>1.19</v>
      </c>
      <c r="D247" s="5" t="s">
        <v>1066</v>
      </c>
      <c r="E247" s="17">
        <v>2.5</v>
      </c>
      <c r="F247" s="6">
        <v>43983</v>
      </c>
      <c r="G247" s="15">
        <f t="shared" si="3"/>
        <v>0.85918032786885234</v>
      </c>
      <c r="H247" s="7" t="s">
        <v>1153</v>
      </c>
      <c r="I247" s="2" t="s">
        <v>607</v>
      </c>
    </row>
    <row r="248" spans="1:9" ht="12.75" hidden="1" customHeight="1" x14ac:dyDescent="0.2">
      <c r="A248" s="27" t="s">
        <v>835</v>
      </c>
      <c r="B248" s="32" t="s">
        <v>836</v>
      </c>
      <c r="C248" s="14">
        <v>0.89</v>
      </c>
      <c r="D248" s="5" t="s">
        <v>1066</v>
      </c>
      <c r="E248" s="17">
        <v>1.95</v>
      </c>
      <c r="F248" s="6">
        <v>39727</v>
      </c>
      <c r="G248" s="15">
        <f t="shared" si="3"/>
        <v>0.70836065573770501</v>
      </c>
      <c r="H248" s="7" t="s">
        <v>1151</v>
      </c>
    </row>
    <row r="249" spans="1:9" ht="12.75" hidden="1" customHeight="1" x14ac:dyDescent="0.2">
      <c r="A249" s="27" t="s">
        <v>315</v>
      </c>
      <c r="B249" s="32" t="s">
        <v>1474</v>
      </c>
      <c r="C249" s="14">
        <v>1.2</v>
      </c>
      <c r="D249" s="5" t="s">
        <v>1066</v>
      </c>
      <c r="E249" s="17">
        <v>2.6</v>
      </c>
      <c r="F249" s="6">
        <v>40164</v>
      </c>
      <c r="G249" s="15">
        <f t="shared" si="3"/>
        <v>0.93114754098360675</v>
      </c>
      <c r="H249" s="7" t="s">
        <v>387</v>
      </c>
      <c r="I249" s="2" t="s">
        <v>1475</v>
      </c>
    </row>
    <row r="250" spans="1:9" ht="12.75" hidden="1" customHeight="1" x14ac:dyDescent="0.2">
      <c r="A250" s="27" t="s">
        <v>315</v>
      </c>
      <c r="B250" s="32" t="s">
        <v>784</v>
      </c>
      <c r="C250" s="14">
        <v>0.77500000000000002</v>
      </c>
      <c r="D250" s="5" t="s">
        <v>1066</v>
      </c>
      <c r="E250" s="17">
        <v>1.8</v>
      </c>
      <c r="F250" s="6">
        <v>38709</v>
      </c>
      <c r="G250" s="15">
        <f t="shared" si="3"/>
        <v>0.70040983606557383</v>
      </c>
      <c r="H250" s="7" t="s">
        <v>316</v>
      </c>
      <c r="I250" s="2" t="s">
        <v>317</v>
      </c>
    </row>
    <row r="251" spans="1:9" ht="12.75" hidden="1" customHeight="1" x14ac:dyDescent="0.2">
      <c r="A251" s="27" t="s">
        <v>21</v>
      </c>
      <c r="B251" s="32" t="s">
        <v>1113</v>
      </c>
      <c r="C251" s="14">
        <v>1.1499999999999999</v>
      </c>
      <c r="D251" s="5" t="s">
        <v>1066</v>
      </c>
      <c r="E251" s="17">
        <v>2.75</v>
      </c>
      <c r="F251" s="6">
        <v>37749</v>
      </c>
      <c r="G251" s="15">
        <f t="shared" si="3"/>
        <v>1.1040983606557377</v>
      </c>
      <c r="H251" s="7" t="s">
        <v>1152</v>
      </c>
    </row>
    <row r="252" spans="1:9" ht="12.75" hidden="1" customHeight="1" x14ac:dyDescent="0.2">
      <c r="A252" s="27" t="s">
        <v>21</v>
      </c>
      <c r="B252" s="32" t="s">
        <v>264</v>
      </c>
      <c r="C252" s="14">
        <v>1.94</v>
      </c>
      <c r="D252" s="5" t="s">
        <v>1066</v>
      </c>
      <c r="E252" s="17">
        <v>3.8</v>
      </c>
      <c r="F252" s="6">
        <v>44650</v>
      </c>
      <c r="G252" s="15">
        <f t="shared" si="3"/>
        <v>1.1747540983606557</v>
      </c>
      <c r="H252" s="7" t="s">
        <v>265</v>
      </c>
    </row>
    <row r="253" spans="1:9" ht="12.75" hidden="1" customHeight="1" x14ac:dyDescent="0.2">
      <c r="A253" s="28" t="s">
        <v>900</v>
      </c>
      <c r="B253" s="4" t="s">
        <v>775</v>
      </c>
      <c r="C253" s="14">
        <v>1.62</v>
      </c>
      <c r="D253" s="5" t="s">
        <v>41</v>
      </c>
      <c r="E253" s="17">
        <v>3</v>
      </c>
      <c r="F253" s="6">
        <v>42487</v>
      </c>
      <c r="G253" s="15">
        <f t="shared" si="3"/>
        <v>0.63899999999999957</v>
      </c>
      <c r="H253" s="7" t="s">
        <v>902</v>
      </c>
    </row>
    <row r="254" spans="1:9" ht="12.75" hidden="1" customHeight="1" x14ac:dyDescent="0.2">
      <c r="A254" s="27" t="s">
        <v>21</v>
      </c>
      <c r="B254" s="32" t="s">
        <v>379</v>
      </c>
      <c r="C254" s="14">
        <v>1.68</v>
      </c>
      <c r="D254" s="5" t="s">
        <v>1066</v>
      </c>
      <c r="E254" s="17">
        <v>3.4</v>
      </c>
      <c r="F254" s="6">
        <v>40276</v>
      </c>
      <c r="G254" s="15">
        <f t="shared" si="3"/>
        <v>1.1068852459016394</v>
      </c>
      <c r="H254" s="7" t="s">
        <v>1152</v>
      </c>
      <c r="I254" s="2" t="s">
        <v>380</v>
      </c>
    </row>
    <row r="255" spans="1:9" ht="12.75" hidden="1" customHeight="1" x14ac:dyDescent="0.2">
      <c r="A255" s="28" t="s">
        <v>900</v>
      </c>
      <c r="B255" s="4" t="s">
        <v>901</v>
      </c>
      <c r="C255" s="14">
        <v>1.1599999999999999</v>
      </c>
      <c r="D255" s="5" t="s">
        <v>41</v>
      </c>
      <c r="E255" s="17">
        <v>2.4</v>
      </c>
      <c r="F255" s="6">
        <v>41603</v>
      </c>
      <c r="G255" s="15">
        <f t="shared" si="3"/>
        <v>0.65399999999999991</v>
      </c>
      <c r="H255" s="7" t="s">
        <v>902</v>
      </c>
    </row>
    <row r="256" spans="1:9" ht="12.75" hidden="1" customHeight="1" x14ac:dyDescent="0.2">
      <c r="A256" s="28" t="s">
        <v>900</v>
      </c>
      <c r="B256" s="4" t="s">
        <v>1655</v>
      </c>
      <c r="C256" s="14">
        <v>1</v>
      </c>
      <c r="D256" s="5" t="s">
        <v>41</v>
      </c>
      <c r="E256" s="17">
        <v>2.2999999999999998</v>
      </c>
      <c r="F256" s="6">
        <v>41323</v>
      </c>
      <c r="G256" s="15">
        <f t="shared" si="3"/>
        <v>0.74399999999999977</v>
      </c>
      <c r="H256" s="7" t="s">
        <v>404</v>
      </c>
    </row>
    <row r="257" spans="1:9" ht="12.75" hidden="1" customHeight="1" x14ac:dyDescent="0.2">
      <c r="A257" s="27" t="s">
        <v>1160</v>
      </c>
      <c r="B257" s="32" t="s">
        <v>1188</v>
      </c>
      <c r="C257" s="14">
        <v>14</v>
      </c>
      <c r="D257" s="5" t="s">
        <v>1065</v>
      </c>
      <c r="E257" s="17">
        <v>33</v>
      </c>
      <c r="F257" s="6">
        <v>36312</v>
      </c>
      <c r="G257" s="15">
        <f t="shared" si="3"/>
        <v>13.049180327868854</v>
      </c>
      <c r="H257" s="7" t="s">
        <v>1168</v>
      </c>
      <c r="I257" s="2" t="s">
        <v>1163</v>
      </c>
    </row>
    <row r="258" spans="1:9" ht="12.75" hidden="1" customHeight="1" x14ac:dyDescent="0.2">
      <c r="A258" s="27" t="s">
        <v>1160</v>
      </c>
      <c r="B258" s="32" t="s">
        <v>1161</v>
      </c>
      <c r="C258" s="14">
        <v>16.11</v>
      </c>
      <c r="D258" s="5" t="s">
        <v>1065</v>
      </c>
      <c r="E258" s="17">
        <v>34</v>
      </c>
      <c r="F258" s="6">
        <v>35217</v>
      </c>
      <c r="G258" s="15">
        <f t="shared" ref="G258:G321" si="4">IF(D258="Saronno",(0.78*E258)-(C258*1.05),((E258/1.22)-(C258)))</f>
        <v>11.758852459016396</v>
      </c>
      <c r="H258" s="7" t="s">
        <v>1162</v>
      </c>
      <c r="I258" s="2" t="s">
        <v>1163</v>
      </c>
    </row>
    <row r="259" spans="1:9" ht="12.75" hidden="1" customHeight="1" x14ac:dyDescent="0.2">
      <c r="A259" s="27" t="s">
        <v>1160</v>
      </c>
      <c r="B259" s="32" t="s">
        <v>1166</v>
      </c>
      <c r="C259" s="14">
        <v>24.12</v>
      </c>
      <c r="D259" s="5" t="s">
        <v>1065</v>
      </c>
      <c r="E259" s="17">
        <v>50</v>
      </c>
      <c r="F259" s="6">
        <v>37012</v>
      </c>
      <c r="G259" s="15">
        <f t="shared" si="4"/>
        <v>16.86360655737705</v>
      </c>
      <c r="H259" s="7" t="s">
        <v>1162</v>
      </c>
      <c r="I259" s="2" t="s">
        <v>1163</v>
      </c>
    </row>
    <row r="260" spans="1:9" ht="12.75" hidden="1" customHeight="1" x14ac:dyDescent="0.2">
      <c r="A260" s="27" t="s">
        <v>1160</v>
      </c>
      <c r="B260" s="32" t="s">
        <v>1165</v>
      </c>
      <c r="C260" s="14">
        <v>20.09</v>
      </c>
      <c r="D260" s="5" t="s">
        <v>1065</v>
      </c>
      <c r="E260" s="17">
        <v>42</v>
      </c>
      <c r="F260" s="6">
        <v>37012</v>
      </c>
      <c r="G260" s="15">
        <f t="shared" si="4"/>
        <v>14.33622950819672</v>
      </c>
      <c r="H260" s="7" t="s">
        <v>1162</v>
      </c>
      <c r="I260" s="2" t="s">
        <v>1163</v>
      </c>
    </row>
    <row r="261" spans="1:9" ht="12.75" hidden="1" customHeight="1" x14ac:dyDescent="0.2">
      <c r="A261" s="27" t="s">
        <v>1160</v>
      </c>
      <c r="B261" s="32" t="s">
        <v>1187</v>
      </c>
      <c r="C261" s="14">
        <v>16.27</v>
      </c>
      <c r="D261" s="5" t="s">
        <v>1065</v>
      </c>
      <c r="E261" s="17">
        <v>37</v>
      </c>
      <c r="F261" s="6">
        <v>37012</v>
      </c>
      <c r="G261" s="15">
        <f t="shared" si="4"/>
        <v>14.057868852459016</v>
      </c>
      <c r="H261" s="7" t="s">
        <v>1162</v>
      </c>
      <c r="I261" s="2" t="s">
        <v>1163</v>
      </c>
    </row>
    <row r="262" spans="1:9" ht="12.75" hidden="1" customHeight="1" x14ac:dyDescent="0.2">
      <c r="A262" s="27" t="s">
        <v>1160</v>
      </c>
      <c r="B262" s="32" t="s">
        <v>1169</v>
      </c>
      <c r="C262" s="14">
        <v>15</v>
      </c>
      <c r="D262" s="5" t="s">
        <v>1065</v>
      </c>
      <c r="E262" s="17">
        <v>34</v>
      </c>
      <c r="F262" s="6">
        <v>37012</v>
      </c>
      <c r="G262" s="15">
        <f t="shared" si="4"/>
        <v>12.868852459016395</v>
      </c>
      <c r="H262" s="7" t="s">
        <v>1168</v>
      </c>
      <c r="I262" s="2" t="s">
        <v>1163</v>
      </c>
    </row>
    <row r="263" spans="1:9" ht="12.75" hidden="1" customHeight="1" x14ac:dyDescent="0.2">
      <c r="A263" s="27" t="s">
        <v>1160</v>
      </c>
      <c r="B263" s="32" t="s">
        <v>1189</v>
      </c>
      <c r="C263" s="14">
        <v>30.88</v>
      </c>
      <c r="D263" s="5" t="s">
        <v>1065</v>
      </c>
      <c r="E263" s="17">
        <v>52</v>
      </c>
      <c r="F263" s="6">
        <v>35612</v>
      </c>
      <c r="G263" s="15">
        <f t="shared" si="4"/>
        <v>11.742950819672135</v>
      </c>
      <c r="H263" s="7" t="s">
        <v>1190</v>
      </c>
      <c r="I263" s="2" t="s">
        <v>1163</v>
      </c>
    </row>
    <row r="264" spans="1:9" ht="12.75" hidden="1" customHeight="1" x14ac:dyDescent="0.2">
      <c r="A264" s="27" t="s">
        <v>1160</v>
      </c>
      <c r="B264" s="32" t="s">
        <v>1167</v>
      </c>
      <c r="C264" s="14">
        <v>22.71</v>
      </c>
      <c r="D264" s="5" t="s">
        <v>1065</v>
      </c>
      <c r="E264" s="17">
        <v>47</v>
      </c>
      <c r="F264" s="6">
        <v>36312</v>
      </c>
      <c r="G264" s="15">
        <f t="shared" si="4"/>
        <v>15.814590163934426</v>
      </c>
      <c r="H264" s="7" t="s">
        <v>1168</v>
      </c>
      <c r="I264" s="2" t="s">
        <v>1163</v>
      </c>
    </row>
    <row r="265" spans="1:9" ht="12.75" hidden="1" customHeight="1" x14ac:dyDescent="0.2">
      <c r="A265" s="27" t="s">
        <v>1160</v>
      </c>
      <c r="B265" s="32" t="s">
        <v>1164</v>
      </c>
      <c r="C265" s="14">
        <v>22.66</v>
      </c>
      <c r="D265" s="5" t="s">
        <v>1065</v>
      </c>
      <c r="E265" s="17">
        <v>47</v>
      </c>
      <c r="F265" s="6">
        <v>36312</v>
      </c>
      <c r="G265" s="15">
        <f t="shared" si="4"/>
        <v>15.864590163934427</v>
      </c>
      <c r="H265" s="7" t="s">
        <v>1162</v>
      </c>
      <c r="I265" s="2" t="s">
        <v>1163</v>
      </c>
    </row>
    <row r="266" spans="1:9" ht="12.75" hidden="1" customHeight="1" x14ac:dyDescent="0.2">
      <c r="A266" s="27" t="s">
        <v>900</v>
      </c>
      <c r="B266" s="32" t="s">
        <v>1178</v>
      </c>
      <c r="C266" s="14">
        <v>0.9</v>
      </c>
      <c r="D266" s="5" t="s">
        <v>1066</v>
      </c>
      <c r="E266" s="17">
        <v>2</v>
      </c>
      <c r="F266" s="6">
        <v>39454</v>
      </c>
      <c r="G266" s="15">
        <f t="shared" si="4"/>
        <v>0.73934426229508199</v>
      </c>
      <c r="H266" s="7" t="s">
        <v>1179</v>
      </c>
    </row>
    <row r="267" spans="1:9" ht="12.75" hidden="1" customHeight="1" x14ac:dyDescent="0.2">
      <c r="A267" s="27" t="s">
        <v>652</v>
      </c>
      <c r="B267" s="32" t="s">
        <v>429</v>
      </c>
      <c r="C267" s="14">
        <v>0.75</v>
      </c>
      <c r="D267" s="5" t="s">
        <v>1066</v>
      </c>
      <c r="E267" s="17">
        <v>1.8</v>
      </c>
      <c r="F267" s="6">
        <v>39234</v>
      </c>
      <c r="G267" s="15">
        <f t="shared" si="4"/>
        <v>0.72540983606557385</v>
      </c>
      <c r="H267" s="7" t="s">
        <v>361</v>
      </c>
    </row>
    <row r="268" spans="1:9" ht="12.75" hidden="1" customHeight="1" x14ac:dyDescent="0.2">
      <c r="A268" s="27" t="s">
        <v>652</v>
      </c>
      <c r="B268" s="4" t="s">
        <v>1755</v>
      </c>
      <c r="C268" s="14">
        <v>1.04</v>
      </c>
      <c r="D268" s="5" t="s">
        <v>41</v>
      </c>
      <c r="E268" s="17">
        <v>2.4</v>
      </c>
      <c r="F268" s="6">
        <v>42860</v>
      </c>
      <c r="G268" s="15">
        <f t="shared" si="4"/>
        <v>0.7799999999999998</v>
      </c>
      <c r="H268" s="7" t="s">
        <v>903</v>
      </c>
    </row>
    <row r="269" spans="1:9" ht="12.75" hidden="1" customHeight="1" x14ac:dyDescent="0.2">
      <c r="A269" s="28" t="s">
        <v>652</v>
      </c>
      <c r="B269" s="4" t="s">
        <v>653</v>
      </c>
      <c r="C269" s="14">
        <v>0.95</v>
      </c>
      <c r="D269" s="5" t="s">
        <v>41</v>
      </c>
      <c r="E269" s="17">
        <v>2.15</v>
      </c>
      <c r="F269" s="6">
        <v>38544</v>
      </c>
      <c r="G269" s="15">
        <f t="shared" si="4"/>
        <v>0.6795000000000001</v>
      </c>
      <c r="H269" s="7" t="s">
        <v>654</v>
      </c>
    </row>
    <row r="270" spans="1:9" ht="12.75" hidden="1" customHeight="1" x14ac:dyDescent="0.2">
      <c r="A270" s="27" t="s">
        <v>652</v>
      </c>
      <c r="B270" s="32" t="s">
        <v>671</v>
      </c>
      <c r="C270" s="14">
        <v>0.98</v>
      </c>
      <c r="D270" s="5" t="s">
        <v>1066</v>
      </c>
      <c r="E270" s="17">
        <v>2.25</v>
      </c>
      <c r="F270" s="6">
        <v>44824</v>
      </c>
      <c r="G270" s="15">
        <f t="shared" si="4"/>
        <v>0.86426229508196717</v>
      </c>
      <c r="H270" s="7" t="s">
        <v>672</v>
      </c>
    </row>
    <row r="271" spans="1:9" ht="12.75" hidden="1" customHeight="1" x14ac:dyDescent="0.2">
      <c r="A271" s="27" t="s">
        <v>1031</v>
      </c>
      <c r="B271" s="32" t="s">
        <v>1215</v>
      </c>
      <c r="C271" s="14">
        <v>5.75</v>
      </c>
      <c r="D271" s="5" t="s">
        <v>1065</v>
      </c>
      <c r="E271" s="17">
        <v>11</v>
      </c>
      <c r="F271" s="6">
        <v>41369</v>
      </c>
      <c r="G271" s="15">
        <f t="shared" si="4"/>
        <v>3.2663934426229506</v>
      </c>
      <c r="H271" s="7" t="s">
        <v>1216</v>
      </c>
      <c r="I271" s="2" t="s">
        <v>723</v>
      </c>
    </row>
    <row r="272" spans="1:9" ht="12.75" hidden="1" customHeight="1" x14ac:dyDescent="0.2">
      <c r="A272" s="27" t="s">
        <v>1031</v>
      </c>
      <c r="B272" s="32" t="s">
        <v>1710</v>
      </c>
      <c r="C272" s="14">
        <v>3.65</v>
      </c>
      <c r="D272" s="5" t="s">
        <v>1065</v>
      </c>
      <c r="E272" s="17">
        <v>7.6</v>
      </c>
      <c r="F272" s="6">
        <v>42121</v>
      </c>
      <c r="G272" s="15">
        <f t="shared" si="4"/>
        <v>2.5795081967213114</v>
      </c>
    </row>
    <row r="273" spans="1:9" ht="12.75" hidden="1" customHeight="1" x14ac:dyDescent="0.2">
      <c r="A273" s="27" t="s">
        <v>1847</v>
      </c>
      <c r="B273" s="4" t="s">
        <v>414</v>
      </c>
      <c r="C273" s="14">
        <v>1.02</v>
      </c>
      <c r="D273" s="5" t="s">
        <v>1066</v>
      </c>
      <c r="E273" s="17">
        <v>2.2999999999999998</v>
      </c>
      <c r="F273" s="6">
        <v>44370</v>
      </c>
      <c r="G273" s="15">
        <f t="shared" si="4"/>
        <v>0.86524590163934412</v>
      </c>
      <c r="H273" s="7" t="s">
        <v>1849</v>
      </c>
    </row>
    <row r="274" spans="1:9" ht="12.75" hidden="1" customHeight="1" x14ac:dyDescent="0.2">
      <c r="A274" s="27" t="s">
        <v>90</v>
      </c>
      <c r="B274" s="4" t="s">
        <v>91</v>
      </c>
      <c r="C274" s="14">
        <v>10.45</v>
      </c>
      <c r="D274" s="5" t="s">
        <v>1077</v>
      </c>
      <c r="E274" s="17">
        <v>21.6</v>
      </c>
      <c r="F274" s="6">
        <v>38016</v>
      </c>
      <c r="G274" s="15">
        <f t="shared" si="4"/>
        <v>7.2549180327868861</v>
      </c>
      <c r="H274" s="7" t="s">
        <v>92</v>
      </c>
      <c r="I274" s="2" t="s">
        <v>97</v>
      </c>
    </row>
    <row r="275" spans="1:9" ht="12.75" hidden="1" customHeight="1" x14ac:dyDescent="0.2">
      <c r="A275" s="28" t="s">
        <v>90</v>
      </c>
      <c r="B275" s="4" t="s">
        <v>981</v>
      </c>
      <c r="C275" s="14">
        <v>9.6</v>
      </c>
      <c r="D275" s="5" t="s">
        <v>41</v>
      </c>
      <c r="E275" s="17">
        <v>20</v>
      </c>
      <c r="F275" s="6">
        <v>39143</v>
      </c>
      <c r="G275" s="15">
        <f t="shared" si="4"/>
        <v>5.5200000000000014</v>
      </c>
      <c r="H275" s="7" t="s">
        <v>991</v>
      </c>
    </row>
    <row r="276" spans="1:9" ht="12.75" hidden="1" customHeight="1" x14ac:dyDescent="0.2">
      <c r="A276" s="28" t="s">
        <v>90</v>
      </c>
      <c r="B276" s="4" t="s">
        <v>503</v>
      </c>
      <c r="C276" s="14">
        <v>0.33</v>
      </c>
      <c r="D276" s="5" t="s">
        <v>41</v>
      </c>
      <c r="E276" s="17">
        <v>0.75</v>
      </c>
      <c r="F276" s="6">
        <v>42860</v>
      </c>
      <c r="G276" s="15">
        <f t="shared" si="4"/>
        <v>0.23849999999999993</v>
      </c>
      <c r="H276" s="7" t="s">
        <v>100</v>
      </c>
    </row>
    <row r="277" spans="1:9" ht="12.75" hidden="1" customHeight="1" x14ac:dyDescent="0.2">
      <c r="A277" s="28" t="s">
        <v>90</v>
      </c>
      <c r="B277" s="4" t="s">
        <v>1402</v>
      </c>
      <c r="C277" s="14">
        <v>0.42</v>
      </c>
      <c r="D277" s="5" t="s">
        <v>41</v>
      </c>
      <c r="E277" s="17">
        <v>1</v>
      </c>
      <c r="F277" s="6">
        <v>39787</v>
      </c>
      <c r="G277" s="15">
        <f t="shared" si="4"/>
        <v>0.33900000000000002</v>
      </c>
      <c r="H277" s="7" t="s">
        <v>1403</v>
      </c>
    </row>
    <row r="278" spans="1:9" ht="12.75" hidden="1" customHeight="1" x14ac:dyDescent="0.2">
      <c r="A278" s="27" t="s">
        <v>90</v>
      </c>
      <c r="B278" s="4" t="s">
        <v>93</v>
      </c>
      <c r="C278" s="14">
        <v>7.25</v>
      </c>
      <c r="D278" s="5" t="s">
        <v>1077</v>
      </c>
      <c r="E278" s="17">
        <v>15</v>
      </c>
      <c r="F278" s="6">
        <v>38016</v>
      </c>
      <c r="G278" s="15">
        <f t="shared" si="4"/>
        <v>5.0450819672131146</v>
      </c>
      <c r="H278" s="7" t="s">
        <v>94</v>
      </c>
    </row>
    <row r="279" spans="1:9" ht="12.75" hidden="1" customHeight="1" x14ac:dyDescent="0.2">
      <c r="A279" s="27" t="s">
        <v>1083</v>
      </c>
      <c r="B279" s="32" t="s">
        <v>1084</v>
      </c>
      <c r="C279" s="14">
        <v>1.65</v>
      </c>
      <c r="D279" s="5" t="s">
        <v>1066</v>
      </c>
      <c r="E279" s="17">
        <v>3.6</v>
      </c>
      <c r="F279" s="6">
        <v>39602</v>
      </c>
      <c r="G279" s="15">
        <f t="shared" si="4"/>
        <v>1.3008196721311478</v>
      </c>
      <c r="H279" s="7" t="s">
        <v>1085</v>
      </c>
    </row>
    <row r="280" spans="1:9" ht="12.75" hidden="1" customHeight="1" x14ac:dyDescent="0.2">
      <c r="A280" s="27" t="s">
        <v>1546</v>
      </c>
      <c r="B280" s="32" t="s">
        <v>1547</v>
      </c>
      <c r="C280" s="14">
        <v>0.78</v>
      </c>
      <c r="D280" s="5" t="s">
        <v>1066</v>
      </c>
      <c r="E280" s="17">
        <v>1.6</v>
      </c>
      <c r="F280" s="6">
        <v>40522</v>
      </c>
      <c r="G280" s="15">
        <f t="shared" si="4"/>
        <v>0.53147540983606567</v>
      </c>
      <c r="H280" s="7" t="s">
        <v>1548</v>
      </c>
    </row>
    <row r="281" spans="1:9" ht="12.75" hidden="1" customHeight="1" x14ac:dyDescent="0.2">
      <c r="A281" s="28" t="s">
        <v>1236</v>
      </c>
      <c r="B281" s="4" t="s">
        <v>227</v>
      </c>
      <c r="C281" s="14">
        <v>0.3</v>
      </c>
      <c r="D281" s="5" t="s">
        <v>41</v>
      </c>
      <c r="E281" s="17">
        <v>0.6</v>
      </c>
      <c r="F281" s="6">
        <v>41795</v>
      </c>
      <c r="G281" s="15">
        <f t="shared" si="4"/>
        <v>0.15299999999999997</v>
      </c>
      <c r="H281" s="7" t="s">
        <v>228</v>
      </c>
      <c r="I281" s="2" t="s">
        <v>229</v>
      </c>
    </row>
    <row r="282" spans="1:9" ht="12.75" hidden="1" customHeight="1" x14ac:dyDescent="0.2">
      <c r="A282" s="28" t="s">
        <v>1236</v>
      </c>
      <c r="B282" s="4" t="s">
        <v>773</v>
      </c>
      <c r="C282" s="14">
        <v>0.26</v>
      </c>
      <c r="D282" s="5" t="s">
        <v>41</v>
      </c>
      <c r="E282" s="17">
        <v>0.6</v>
      </c>
      <c r="F282" s="6">
        <v>38702</v>
      </c>
      <c r="G282" s="15">
        <f t="shared" si="4"/>
        <v>0.19499999999999995</v>
      </c>
      <c r="H282" s="7" t="s">
        <v>774</v>
      </c>
    </row>
    <row r="283" spans="1:9" ht="12.75" hidden="1" customHeight="1" x14ac:dyDescent="0.2">
      <c r="A283" s="27" t="s">
        <v>1236</v>
      </c>
      <c r="B283" s="32" t="s">
        <v>1887</v>
      </c>
      <c r="C283" s="14">
        <v>0.56000000000000005</v>
      </c>
      <c r="D283" s="5" t="s">
        <v>1066</v>
      </c>
      <c r="E283" s="17">
        <v>1.4</v>
      </c>
      <c r="F283" s="6">
        <v>44370</v>
      </c>
      <c r="G283" s="15">
        <f t="shared" si="4"/>
        <v>0.58754098360655727</v>
      </c>
      <c r="H283" s="7" t="s">
        <v>1151</v>
      </c>
    </row>
    <row r="284" spans="1:9" ht="12.75" hidden="1" customHeight="1" x14ac:dyDescent="0.2">
      <c r="A284" s="27" t="s">
        <v>1236</v>
      </c>
      <c r="B284" s="32" t="s">
        <v>7</v>
      </c>
      <c r="C284" s="14">
        <v>0.64</v>
      </c>
      <c r="D284" s="5" t="s">
        <v>1066</v>
      </c>
      <c r="E284" s="17">
        <v>1.3</v>
      </c>
      <c r="F284" s="6">
        <v>43082</v>
      </c>
      <c r="G284" s="15">
        <f t="shared" si="4"/>
        <v>0.42557377049180334</v>
      </c>
      <c r="H284" s="7" t="s">
        <v>8</v>
      </c>
    </row>
    <row r="285" spans="1:9" ht="12.75" hidden="1" customHeight="1" x14ac:dyDescent="0.2">
      <c r="A285" s="27" t="s">
        <v>1236</v>
      </c>
      <c r="B285" s="32" t="s">
        <v>1237</v>
      </c>
      <c r="C285" s="14">
        <v>0.8</v>
      </c>
      <c r="D285" s="5" t="s">
        <v>1066</v>
      </c>
      <c r="E285" s="17">
        <v>1.6</v>
      </c>
      <c r="F285" s="6">
        <v>45097</v>
      </c>
      <c r="G285" s="15">
        <f t="shared" si="4"/>
        <v>0.51147540983606565</v>
      </c>
      <c r="H285" s="7" t="s">
        <v>1238</v>
      </c>
    </row>
    <row r="286" spans="1:9" ht="12.75" hidden="1" customHeight="1" x14ac:dyDescent="0.2">
      <c r="A286" s="27" t="s">
        <v>1550</v>
      </c>
      <c r="B286" s="32" t="s">
        <v>1551</v>
      </c>
      <c r="C286" s="14">
        <v>1</v>
      </c>
      <c r="D286" s="5" t="s">
        <v>1066</v>
      </c>
      <c r="E286" s="17">
        <v>2.4</v>
      </c>
      <c r="F286" s="6">
        <v>40522</v>
      </c>
      <c r="G286" s="15">
        <f t="shared" si="4"/>
        <v>0.96721311475409832</v>
      </c>
      <c r="H286" s="7" t="s">
        <v>1552</v>
      </c>
    </row>
    <row r="287" spans="1:9" ht="12.75" hidden="1" customHeight="1" x14ac:dyDescent="0.2">
      <c r="A287" s="27" t="s">
        <v>1290</v>
      </c>
      <c r="B287" s="32" t="s">
        <v>1856</v>
      </c>
      <c r="C287" s="14">
        <v>0.92</v>
      </c>
      <c r="D287" s="5" t="s">
        <v>1066</v>
      </c>
      <c r="E287" s="17">
        <v>2</v>
      </c>
      <c r="F287" s="6">
        <v>44183</v>
      </c>
      <c r="G287" s="15">
        <f t="shared" si="4"/>
        <v>0.71934426229508197</v>
      </c>
      <c r="H287" s="7" t="s">
        <v>1291</v>
      </c>
    </row>
    <row r="288" spans="1:9" ht="12.75" hidden="1" customHeight="1" x14ac:dyDescent="0.2">
      <c r="A288" s="27" t="s">
        <v>295</v>
      </c>
      <c r="B288" s="32" t="s">
        <v>877</v>
      </c>
      <c r="C288" s="14">
        <v>0.88</v>
      </c>
      <c r="D288" s="5" t="s">
        <v>1066</v>
      </c>
      <c r="E288" s="17">
        <v>2.1</v>
      </c>
      <c r="F288" s="6">
        <v>38709</v>
      </c>
      <c r="G288" s="15">
        <f t="shared" si="4"/>
        <v>0.8413114754098362</v>
      </c>
      <c r="H288" s="7" t="s">
        <v>739</v>
      </c>
    </row>
    <row r="289" spans="1:9" ht="12.75" hidden="1" customHeight="1" x14ac:dyDescent="0.2">
      <c r="A289" s="27" t="s">
        <v>295</v>
      </c>
      <c r="B289" s="32" t="s">
        <v>293</v>
      </c>
      <c r="C289" s="14">
        <v>1</v>
      </c>
      <c r="D289" s="5" t="s">
        <v>1066</v>
      </c>
      <c r="E289" s="17">
        <v>2.4</v>
      </c>
      <c r="F289" s="6">
        <v>38324</v>
      </c>
      <c r="G289" s="15">
        <f t="shared" si="4"/>
        <v>0.96721311475409832</v>
      </c>
      <c r="H289" s="7" t="s">
        <v>294</v>
      </c>
    </row>
    <row r="290" spans="1:9" ht="12.75" hidden="1" customHeight="1" x14ac:dyDescent="0.2">
      <c r="A290" s="28" t="s">
        <v>295</v>
      </c>
      <c r="B290" s="4" t="s">
        <v>333</v>
      </c>
      <c r="C290" s="14">
        <v>1.26</v>
      </c>
      <c r="D290" s="5" t="s">
        <v>41</v>
      </c>
      <c r="E290" s="17">
        <v>2.7</v>
      </c>
      <c r="F290" s="6">
        <v>38427</v>
      </c>
      <c r="G290" s="15">
        <f t="shared" si="4"/>
        <v>0.78300000000000014</v>
      </c>
      <c r="H290" s="7" t="s">
        <v>447</v>
      </c>
      <c r="I290" s="2" t="s">
        <v>428</v>
      </c>
    </row>
    <row r="291" spans="1:9" ht="12.75" hidden="1" customHeight="1" x14ac:dyDescent="0.2">
      <c r="A291" s="27" t="s">
        <v>295</v>
      </c>
      <c r="B291" s="32" t="s">
        <v>378</v>
      </c>
      <c r="C291" s="14">
        <v>1.24</v>
      </c>
      <c r="D291" s="5" t="s">
        <v>1066</v>
      </c>
      <c r="E291" s="17">
        <v>2.7</v>
      </c>
      <c r="F291" s="6">
        <v>38378</v>
      </c>
      <c r="G291" s="15">
        <f t="shared" si="4"/>
        <v>0.97311475409836068</v>
      </c>
      <c r="H291" s="7" t="s">
        <v>296</v>
      </c>
    </row>
    <row r="292" spans="1:9" ht="12.75" hidden="1" customHeight="1" x14ac:dyDescent="0.2">
      <c r="A292" s="27" t="s">
        <v>295</v>
      </c>
      <c r="B292" s="32" t="s">
        <v>776</v>
      </c>
      <c r="C292" s="14">
        <v>1.1599999999999999</v>
      </c>
      <c r="D292" s="5" t="s">
        <v>1066</v>
      </c>
      <c r="E292" s="17">
        <v>2.7</v>
      </c>
      <c r="F292" s="6">
        <v>39399</v>
      </c>
      <c r="G292" s="15">
        <f t="shared" si="4"/>
        <v>1.0531147540983608</v>
      </c>
      <c r="H292" s="7" t="s">
        <v>778</v>
      </c>
    </row>
    <row r="293" spans="1:9" ht="12.75" hidden="1" customHeight="1" x14ac:dyDescent="0.2">
      <c r="A293" s="28" t="s">
        <v>295</v>
      </c>
      <c r="B293" s="4" t="s">
        <v>444</v>
      </c>
      <c r="C293" s="14">
        <v>1.5</v>
      </c>
      <c r="D293" s="5" t="s">
        <v>41</v>
      </c>
      <c r="E293" s="17">
        <v>2.8</v>
      </c>
      <c r="F293" s="6">
        <v>38691</v>
      </c>
      <c r="G293" s="15">
        <f t="shared" si="4"/>
        <v>0.60899999999999954</v>
      </c>
      <c r="H293" s="7" t="s">
        <v>445</v>
      </c>
      <c r="I293" s="2" t="s">
        <v>446</v>
      </c>
    </row>
    <row r="294" spans="1:9" ht="12.75" hidden="1" customHeight="1" x14ac:dyDescent="0.2">
      <c r="A294" s="27" t="s">
        <v>295</v>
      </c>
      <c r="B294" s="32" t="s">
        <v>783</v>
      </c>
      <c r="C294" s="14">
        <v>1.1200000000000001</v>
      </c>
      <c r="D294" s="5" t="s">
        <v>1066</v>
      </c>
      <c r="E294" s="17">
        <v>2.7</v>
      </c>
      <c r="F294" s="6">
        <v>39118</v>
      </c>
      <c r="G294" s="15">
        <f t="shared" si="4"/>
        <v>1.0931147540983606</v>
      </c>
      <c r="H294" s="7" t="s">
        <v>297</v>
      </c>
    </row>
    <row r="295" spans="1:9" ht="12.75" hidden="1" customHeight="1" x14ac:dyDescent="0.2">
      <c r="A295" s="27" t="s">
        <v>295</v>
      </c>
      <c r="B295" s="32" t="s">
        <v>1014</v>
      </c>
      <c r="C295" s="14">
        <v>2.25</v>
      </c>
      <c r="D295" s="5" t="s">
        <v>1066</v>
      </c>
      <c r="E295" s="17">
        <v>4.5999999999999996</v>
      </c>
      <c r="F295" s="6">
        <v>39094</v>
      </c>
      <c r="G295" s="15">
        <f t="shared" si="4"/>
        <v>1.5204918032786883</v>
      </c>
      <c r="H295" s="7" t="s">
        <v>1026</v>
      </c>
    </row>
    <row r="296" spans="1:9" ht="12.75" hidden="1" customHeight="1" x14ac:dyDescent="0.2">
      <c r="A296" s="27" t="s">
        <v>1286</v>
      </c>
      <c r="B296" s="32" t="s">
        <v>889</v>
      </c>
      <c r="C296" s="14">
        <v>1.45</v>
      </c>
      <c r="D296" s="5" t="s">
        <v>1066</v>
      </c>
      <c r="E296" s="17">
        <v>2.9</v>
      </c>
      <c r="F296" s="6">
        <v>39003</v>
      </c>
      <c r="G296" s="15">
        <f t="shared" si="4"/>
        <v>0.92704918032786909</v>
      </c>
      <c r="H296" s="7" t="s">
        <v>890</v>
      </c>
    </row>
    <row r="297" spans="1:9" ht="12.75" hidden="1" customHeight="1" x14ac:dyDescent="0.2">
      <c r="A297" s="27" t="s">
        <v>1286</v>
      </c>
      <c r="B297" s="32" t="s">
        <v>1287</v>
      </c>
      <c r="C297" s="14">
        <v>1.3</v>
      </c>
      <c r="D297" s="5" t="s">
        <v>1066</v>
      </c>
      <c r="E297" s="17">
        <v>2.9</v>
      </c>
      <c r="F297" s="6">
        <v>43045</v>
      </c>
      <c r="G297" s="15">
        <f t="shared" si="4"/>
        <v>1.077049180327869</v>
      </c>
      <c r="H297" s="7" t="s">
        <v>1304</v>
      </c>
    </row>
    <row r="298" spans="1:9" ht="12.75" hidden="1" customHeight="1" x14ac:dyDescent="0.2">
      <c r="A298" s="27" t="s">
        <v>1278</v>
      </c>
      <c r="B298" s="32" t="s">
        <v>1855</v>
      </c>
      <c r="C298" s="14">
        <v>0.65</v>
      </c>
      <c r="D298" s="5" t="s">
        <v>1066</v>
      </c>
      <c r="E298" s="17">
        <v>1.7</v>
      </c>
      <c r="F298" s="6">
        <v>44183</v>
      </c>
      <c r="G298" s="15">
        <f t="shared" si="4"/>
        <v>0.74344262295081964</v>
      </c>
      <c r="H298" s="7" t="s">
        <v>1279</v>
      </c>
    </row>
    <row r="299" spans="1:9" ht="12.75" hidden="1" customHeight="1" x14ac:dyDescent="0.2">
      <c r="A299" s="27" t="s">
        <v>1278</v>
      </c>
      <c r="B299" s="32" t="s">
        <v>13</v>
      </c>
      <c r="C299" s="14">
        <v>1.25</v>
      </c>
      <c r="D299" s="5" t="s">
        <v>1066</v>
      </c>
      <c r="E299" s="17">
        <v>3</v>
      </c>
      <c r="F299" s="6">
        <v>38016</v>
      </c>
      <c r="G299" s="15">
        <f t="shared" si="4"/>
        <v>1.209016393442623</v>
      </c>
      <c r="H299" s="7" t="s">
        <v>14</v>
      </c>
      <c r="I299" s="2" t="s">
        <v>96</v>
      </c>
    </row>
    <row r="300" spans="1:9" ht="12.75" hidden="1" customHeight="1" x14ac:dyDescent="0.2">
      <c r="A300" s="27" t="s">
        <v>1278</v>
      </c>
      <c r="B300" s="32" t="s">
        <v>291</v>
      </c>
      <c r="C300" s="14">
        <v>1.55</v>
      </c>
      <c r="D300" s="5" t="s">
        <v>1066</v>
      </c>
      <c r="E300" s="17">
        <v>3.2</v>
      </c>
      <c r="F300" s="6">
        <v>44904</v>
      </c>
      <c r="G300" s="15">
        <f t="shared" si="4"/>
        <v>1.0729508196721314</v>
      </c>
      <c r="H300" s="7" t="s">
        <v>278</v>
      </c>
      <c r="I300" s="2" t="s">
        <v>279</v>
      </c>
    </row>
    <row r="301" spans="1:9" ht="12.75" hidden="1" customHeight="1" x14ac:dyDescent="0.2">
      <c r="A301" s="27" t="s">
        <v>1278</v>
      </c>
      <c r="B301" s="32" t="s">
        <v>1723</v>
      </c>
      <c r="C301" s="14">
        <v>1.5</v>
      </c>
      <c r="D301" s="5" t="s">
        <v>1066</v>
      </c>
      <c r="E301" s="17">
        <v>3.4</v>
      </c>
      <c r="F301" s="6">
        <v>43082</v>
      </c>
      <c r="G301" s="15">
        <f t="shared" si="4"/>
        <v>1.2868852459016393</v>
      </c>
      <c r="H301" s="7" t="s">
        <v>1279</v>
      </c>
    </row>
    <row r="302" spans="1:9" ht="12.75" hidden="1" customHeight="1" x14ac:dyDescent="0.2">
      <c r="A302" s="27" t="s">
        <v>1278</v>
      </c>
      <c r="B302" s="32" t="s">
        <v>1280</v>
      </c>
      <c r="C302" s="14">
        <v>1.02</v>
      </c>
      <c r="D302" s="5" t="s">
        <v>1066</v>
      </c>
      <c r="E302" s="17">
        <v>2.4</v>
      </c>
      <c r="F302" s="6">
        <v>42775</v>
      </c>
      <c r="G302" s="15">
        <f t="shared" si="4"/>
        <v>0.94721311475409831</v>
      </c>
      <c r="H302" s="7" t="s">
        <v>1333</v>
      </c>
      <c r="I302" s="2" t="s">
        <v>708</v>
      </c>
    </row>
    <row r="303" spans="1:9" ht="12.75" hidden="1" customHeight="1" x14ac:dyDescent="0.2">
      <c r="A303" s="27" t="s">
        <v>1422</v>
      </c>
      <c r="B303" s="32" t="s">
        <v>1423</v>
      </c>
      <c r="C303" s="14">
        <v>24.9</v>
      </c>
      <c r="D303" s="5" t="s">
        <v>1065</v>
      </c>
      <c r="E303" s="17">
        <v>50</v>
      </c>
      <c r="F303" s="6">
        <v>39832</v>
      </c>
      <c r="G303" s="15">
        <f t="shared" si="4"/>
        <v>16.083606557377053</v>
      </c>
      <c r="H303" s="7" t="s">
        <v>1424</v>
      </c>
      <c r="I303" s="2" t="s">
        <v>1425</v>
      </c>
    </row>
    <row r="304" spans="1:9" ht="12.75" hidden="1" customHeight="1" x14ac:dyDescent="0.2">
      <c r="A304" s="27" t="s">
        <v>246</v>
      </c>
      <c r="B304" s="32" t="s">
        <v>622</v>
      </c>
      <c r="C304" s="14">
        <v>5</v>
      </c>
      <c r="D304" s="5" t="s">
        <v>1065</v>
      </c>
      <c r="E304" s="17">
        <v>11</v>
      </c>
      <c r="F304" s="6">
        <v>38537</v>
      </c>
      <c r="G304" s="15">
        <f t="shared" si="4"/>
        <v>4.0163934426229506</v>
      </c>
      <c r="H304" s="7" t="s">
        <v>248</v>
      </c>
      <c r="I304" s="2" t="s">
        <v>623</v>
      </c>
    </row>
    <row r="305" spans="1:9" ht="12.75" hidden="1" customHeight="1" x14ac:dyDescent="0.2">
      <c r="A305" s="27" t="s">
        <v>246</v>
      </c>
      <c r="B305" s="32" t="s">
        <v>247</v>
      </c>
      <c r="C305" s="14">
        <v>5.3</v>
      </c>
      <c r="D305" s="5" t="s">
        <v>1065</v>
      </c>
      <c r="E305" s="17">
        <v>11</v>
      </c>
      <c r="F305" s="6">
        <v>38362</v>
      </c>
      <c r="G305" s="15">
        <f t="shared" si="4"/>
        <v>3.7163934426229508</v>
      </c>
      <c r="H305" s="7" t="s">
        <v>248</v>
      </c>
      <c r="I305" s="2" t="s">
        <v>249</v>
      </c>
    </row>
    <row r="306" spans="1:9" ht="12.75" hidden="1" customHeight="1" x14ac:dyDescent="0.2">
      <c r="A306" s="27" t="s">
        <v>246</v>
      </c>
      <c r="B306" s="4" t="s">
        <v>571</v>
      </c>
      <c r="C306" s="14">
        <v>4.2</v>
      </c>
      <c r="D306" s="5" t="s">
        <v>302</v>
      </c>
      <c r="E306" s="17">
        <v>10</v>
      </c>
      <c r="F306" s="6">
        <v>38468</v>
      </c>
      <c r="G306" s="15">
        <f t="shared" si="4"/>
        <v>3.996721311475409</v>
      </c>
      <c r="H306" s="7" t="s">
        <v>572</v>
      </c>
      <c r="I306" s="2" t="s">
        <v>573</v>
      </c>
    </row>
    <row r="307" spans="1:9" ht="12.75" hidden="1" customHeight="1" x14ac:dyDescent="0.2">
      <c r="A307" s="27" t="s">
        <v>574</v>
      </c>
      <c r="B307" s="32" t="s">
        <v>575</v>
      </c>
      <c r="C307" s="14">
        <v>5.8</v>
      </c>
      <c r="D307" s="5" t="s">
        <v>1065</v>
      </c>
      <c r="E307" s="17">
        <v>12</v>
      </c>
      <c r="F307" s="6">
        <v>42317</v>
      </c>
      <c r="G307" s="15">
        <f t="shared" si="4"/>
        <v>4.0360655737704922</v>
      </c>
      <c r="H307" s="7" t="s">
        <v>576</v>
      </c>
    </row>
    <row r="308" spans="1:9" ht="12.75" hidden="1" customHeight="1" x14ac:dyDescent="0.2">
      <c r="A308" s="27" t="s">
        <v>574</v>
      </c>
      <c r="B308" s="32" t="s">
        <v>372</v>
      </c>
      <c r="C308" s="14">
        <v>7.1</v>
      </c>
      <c r="D308" s="5" t="s">
        <v>1065</v>
      </c>
      <c r="E308" s="17">
        <v>15</v>
      </c>
      <c r="F308" s="6">
        <v>41369</v>
      </c>
      <c r="G308" s="15">
        <f t="shared" si="4"/>
        <v>5.195081967213115</v>
      </c>
      <c r="H308" s="7" t="s">
        <v>373</v>
      </c>
      <c r="I308" s="2" t="s">
        <v>374</v>
      </c>
    </row>
    <row r="309" spans="1:9" ht="12.75" hidden="1" customHeight="1" x14ac:dyDescent="0.2">
      <c r="A309" s="27" t="s">
        <v>1706</v>
      </c>
      <c r="B309" s="32" t="s">
        <v>1707</v>
      </c>
      <c r="C309" s="14">
        <v>6.5</v>
      </c>
      <c r="D309" s="5" t="s">
        <v>1065</v>
      </c>
      <c r="E309" s="17">
        <v>13</v>
      </c>
      <c r="F309" s="6">
        <v>42121</v>
      </c>
      <c r="G309" s="15">
        <f t="shared" si="4"/>
        <v>4.1557377049180335</v>
      </c>
      <c r="H309" s="7" t="s">
        <v>1208</v>
      </c>
      <c r="I309" s="2" t="s">
        <v>37</v>
      </c>
    </row>
    <row r="310" spans="1:9" ht="12.75" hidden="1" customHeight="1" x14ac:dyDescent="0.2">
      <c r="A310" s="27" t="s">
        <v>1006</v>
      </c>
      <c r="B310" s="32" t="s">
        <v>1007</v>
      </c>
      <c r="C310" s="14">
        <v>7.5</v>
      </c>
      <c r="D310" s="5" t="s">
        <v>1065</v>
      </c>
      <c r="E310" s="17">
        <v>16.5</v>
      </c>
      <c r="F310" s="6">
        <v>39055</v>
      </c>
      <c r="G310" s="15">
        <f t="shared" si="4"/>
        <v>6.0245901639344268</v>
      </c>
      <c r="H310" s="7" t="s">
        <v>1008</v>
      </c>
    </row>
    <row r="311" spans="1:9" ht="12.75" hidden="1" customHeight="1" x14ac:dyDescent="0.2">
      <c r="A311" s="27" t="s">
        <v>1278</v>
      </c>
      <c r="B311" s="32" t="s">
        <v>1180</v>
      </c>
      <c r="C311" s="14">
        <v>1.1499999999999999</v>
      </c>
      <c r="D311" s="5" t="s">
        <v>1066</v>
      </c>
      <c r="E311" s="17">
        <v>2.4</v>
      </c>
      <c r="F311" s="6">
        <v>39454</v>
      </c>
      <c r="G311" s="15">
        <f t="shared" si="4"/>
        <v>0.81721311475409841</v>
      </c>
      <c r="H311" s="7" t="s">
        <v>1181</v>
      </c>
    </row>
    <row r="312" spans="1:9" ht="12.75" hidden="1" customHeight="1" x14ac:dyDescent="0.2">
      <c r="A312" s="27" t="s">
        <v>1641</v>
      </c>
      <c r="B312" s="32" t="s">
        <v>1644</v>
      </c>
      <c r="C312" s="14">
        <v>3.15</v>
      </c>
      <c r="D312" s="5" t="s">
        <v>1066</v>
      </c>
      <c r="E312" s="17">
        <v>7</v>
      </c>
      <c r="F312" s="6">
        <v>43082</v>
      </c>
      <c r="G312" s="15">
        <f t="shared" si="4"/>
        <v>2.5877049180327867</v>
      </c>
      <c r="H312" s="7" t="s">
        <v>1645</v>
      </c>
    </row>
    <row r="313" spans="1:9" ht="12.75" hidden="1" customHeight="1" x14ac:dyDescent="0.2">
      <c r="A313" s="27" t="s">
        <v>1641</v>
      </c>
      <c r="B313" s="32" t="s">
        <v>1642</v>
      </c>
      <c r="C313" s="14">
        <v>4.3</v>
      </c>
      <c r="D313" s="5" t="s">
        <v>1066</v>
      </c>
      <c r="E313" s="17">
        <v>9</v>
      </c>
      <c r="F313" s="6">
        <v>41246</v>
      </c>
      <c r="G313" s="15">
        <f t="shared" si="4"/>
        <v>3.0770491803278688</v>
      </c>
      <c r="H313" s="7" t="s">
        <v>1643</v>
      </c>
    </row>
    <row r="314" spans="1:9" ht="12.75" hidden="1" customHeight="1" x14ac:dyDescent="0.2">
      <c r="A314" s="27" t="s">
        <v>1641</v>
      </c>
      <c r="B314" s="32" t="s">
        <v>1722</v>
      </c>
      <c r="C314" s="14">
        <v>2.95</v>
      </c>
      <c r="D314" s="5" t="s">
        <v>1066</v>
      </c>
      <c r="E314" s="17">
        <v>6.2</v>
      </c>
      <c r="F314" s="6">
        <v>44183</v>
      </c>
      <c r="G314" s="15">
        <f t="shared" si="4"/>
        <v>2.1319672131147538</v>
      </c>
      <c r="H314" s="7" t="s">
        <v>311</v>
      </c>
    </row>
    <row r="315" spans="1:9" ht="12.75" hidden="1" customHeight="1" x14ac:dyDescent="0.2">
      <c r="A315" s="27" t="s">
        <v>1641</v>
      </c>
      <c r="B315" s="32" t="s">
        <v>1658</v>
      </c>
      <c r="C315" s="14">
        <v>8.4499999999999993</v>
      </c>
      <c r="D315" s="5" t="s">
        <v>1066</v>
      </c>
      <c r="E315" s="17">
        <v>15</v>
      </c>
      <c r="F315" s="6">
        <v>41684</v>
      </c>
      <c r="G315" s="15">
        <f t="shared" si="4"/>
        <v>3.8450819672131153</v>
      </c>
      <c r="H315" s="7" t="s">
        <v>109</v>
      </c>
      <c r="I315" s="2" t="s">
        <v>1661</v>
      </c>
    </row>
    <row r="316" spans="1:9" ht="12.75" hidden="1" customHeight="1" x14ac:dyDescent="0.2">
      <c r="A316" s="27" t="s">
        <v>1641</v>
      </c>
      <c r="B316" s="32" t="s">
        <v>1705</v>
      </c>
      <c r="C316" s="14">
        <v>5.8</v>
      </c>
      <c r="D316" s="5" t="s">
        <v>1066</v>
      </c>
      <c r="E316" s="17">
        <v>12</v>
      </c>
      <c r="F316" s="6">
        <v>42121</v>
      </c>
      <c r="G316" s="15">
        <f t="shared" si="4"/>
        <v>4.0360655737704922</v>
      </c>
      <c r="I316" s="2" t="s">
        <v>139</v>
      </c>
    </row>
    <row r="317" spans="1:9" ht="12.75" hidden="1" customHeight="1" x14ac:dyDescent="0.2">
      <c r="A317" s="27" t="s">
        <v>1641</v>
      </c>
      <c r="B317" s="32" t="s">
        <v>1659</v>
      </c>
      <c r="C317" s="14">
        <v>5.07</v>
      </c>
      <c r="D317" s="5" t="s">
        <v>1066</v>
      </c>
      <c r="E317" s="17">
        <v>10</v>
      </c>
      <c r="F317" s="6">
        <v>41533</v>
      </c>
      <c r="G317" s="15">
        <f t="shared" si="4"/>
        <v>3.1267213114754089</v>
      </c>
      <c r="H317" s="7" t="s">
        <v>1660</v>
      </c>
      <c r="I317" s="2" t="s">
        <v>1661</v>
      </c>
    </row>
    <row r="318" spans="1:9" ht="12.75" hidden="1" customHeight="1" x14ac:dyDescent="0.2">
      <c r="A318" s="27" t="s">
        <v>1114</v>
      </c>
      <c r="B318" s="32" t="s">
        <v>953</v>
      </c>
      <c r="C318" s="14">
        <v>1</v>
      </c>
      <c r="D318" s="5" t="s">
        <v>1066</v>
      </c>
      <c r="E318" s="17">
        <v>2.2999999999999998</v>
      </c>
      <c r="F318" s="6">
        <v>39702</v>
      </c>
      <c r="G318" s="15">
        <f t="shared" si="4"/>
        <v>0.88524590163934413</v>
      </c>
      <c r="H318" s="7" t="s">
        <v>954</v>
      </c>
    </row>
    <row r="319" spans="1:9" ht="12.75" hidden="1" customHeight="1" x14ac:dyDescent="0.2">
      <c r="A319" s="28" t="s">
        <v>1114</v>
      </c>
      <c r="B319" s="4" t="s">
        <v>333</v>
      </c>
      <c r="C319" s="14">
        <v>1.1599999999999999</v>
      </c>
      <c r="D319" s="5" t="s">
        <v>41</v>
      </c>
      <c r="E319" s="17">
        <v>2.5</v>
      </c>
      <c r="F319" s="6">
        <v>38443</v>
      </c>
      <c r="G319" s="15">
        <f t="shared" si="4"/>
        <v>0.73200000000000021</v>
      </c>
      <c r="H319" s="7" t="s">
        <v>36</v>
      </c>
      <c r="I319" s="2" t="s">
        <v>493</v>
      </c>
    </row>
    <row r="320" spans="1:9" ht="12.75" hidden="1" customHeight="1" x14ac:dyDescent="0.2">
      <c r="A320" s="27" t="s">
        <v>1114</v>
      </c>
      <c r="B320" s="32" t="s">
        <v>1115</v>
      </c>
      <c r="C320" s="14">
        <v>1.1000000000000001</v>
      </c>
      <c r="D320" s="5" t="s">
        <v>1066</v>
      </c>
      <c r="E320" s="17">
        <v>2.2999999999999998</v>
      </c>
      <c r="F320" s="6">
        <v>37749</v>
      </c>
      <c r="G320" s="15">
        <f t="shared" si="4"/>
        <v>0.78524590163934405</v>
      </c>
      <c r="H320" s="7" t="s">
        <v>1138</v>
      </c>
    </row>
    <row r="321" spans="1:9" ht="12.75" hidden="1" customHeight="1" x14ac:dyDescent="0.2">
      <c r="A321" s="28" t="s">
        <v>909</v>
      </c>
      <c r="B321" s="4" t="s">
        <v>739</v>
      </c>
      <c r="C321" s="14">
        <v>0.94</v>
      </c>
      <c r="D321" s="5" t="s">
        <v>41</v>
      </c>
      <c r="E321" s="17">
        <v>2</v>
      </c>
      <c r="F321" s="6">
        <v>38691</v>
      </c>
      <c r="G321" s="15">
        <f t="shared" si="4"/>
        <v>0.57300000000000006</v>
      </c>
      <c r="H321" s="7" t="s">
        <v>740</v>
      </c>
      <c r="I321" s="2" t="s">
        <v>741</v>
      </c>
    </row>
    <row r="322" spans="1:9" ht="12.75" hidden="1" customHeight="1" x14ac:dyDescent="0.2">
      <c r="A322" s="27" t="s">
        <v>1114</v>
      </c>
      <c r="B322" s="32" t="s">
        <v>197</v>
      </c>
      <c r="C322" s="14">
        <v>1.17</v>
      </c>
      <c r="D322" s="5" t="s">
        <v>1066</v>
      </c>
      <c r="E322" s="17">
        <v>2.5</v>
      </c>
      <c r="F322" s="6">
        <v>42349</v>
      </c>
      <c r="G322" s="15">
        <f t="shared" ref="G322:G385" si="5">IF(D322="Saronno",(0.78*E322)-(C322*1.05),((E322/1.22)-(C322)))</f>
        <v>0.87918032786885236</v>
      </c>
      <c r="H322" s="7" t="s">
        <v>869</v>
      </c>
      <c r="I322" s="2" t="s">
        <v>870</v>
      </c>
    </row>
    <row r="323" spans="1:9" ht="12.75" hidden="1" customHeight="1" x14ac:dyDescent="0.2">
      <c r="A323" s="28" t="s">
        <v>909</v>
      </c>
      <c r="B323" s="4" t="s">
        <v>333</v>
      </c>
      <c r="C323" s="14">
        <v>1.1599999999999999</v>
      </c>
      <c r="D323" s="5" t="s">
        <v>41</v>
      </c>
      <c r="E323" s="17">
        <v>2.5</v>
      </c>
      <c r="F323" s="6">
        <v>39435</v>
      </c>
      <c r="G323" s="15">
        <f t="shared" si="5"/>
        <v>0.73200000000000021</v>
      </c>
      <c r="H323" s="7" t="s">
        <v>1254</v>
      </c>
      <c r="I323" s="2" t="s">
        <v>717</v>
      </c>
    </row>
    <row r="324" spans="1:9" ht="12.75" hidden="1" customHeight="1" x14ac:dyDescent="0.2">
      <c r="A324" s="27" t="s">
        <v>909</v>
      </c>
      <c r="B324" s="32" t="s">
        <v>68</v>
      </c>
      <c r="C324" s="14">
        <v>0.78</v>
      </c>
      <c r="D324" s="5" t="s">
        <v>1066</v>
      </c>
      <c r="E324" s="17">
        <v>2.1</v>
      </c>
      <c r="F324" s="6">
        <v>37973</v>
      </c>
      <c r="G324" s="15">
        <f t="shared" si="5"/>
        <v>0.94131147540983617</v>
      </c>
      <c r="H324" s="7" t="s">
        <v>69</v>
      </c>
    </row>
    <row r="325" spans="1:9" ht="12.75" hidden="1" customHeight="1" x14ac:dyDescent="0.2">
      <c r="A325" s="27" t="s">
        <v>909</v>
      </c>
      <c r="B325" s="32" t="s">
        <v>913</v>
      </c>
      <c r="C325" s="14">
        <v>1.1000000000000001</v>
      </c>
      <c r="D325" s="5" t="s">
        <v>1066</v>
      </c>
      <c r="E325" s="17">
        <v>2.5</v>
      </c>
      <c r="F325" s="6">
        <v>40123</v>
      </c>
      <c r="G325" s="15">
        <f t="shared" si="5"/>
        <v>0.9491803278688522</v>
      </c>
      <c r="H325" s="7" t="s">
        <v>1254</v>
      </c>
      <c r="I325" s="2" t="s">
        <v>870</v>
      </c>
    </row>
    <row r="326" spans="1:9" ht="12.75" hidden="1" customHeight="1" x14ac:dyDescent="0.2">
      <c r="A326" s="28" t="s">
        <v>909</v>
      </c>
      <c r="B326" s="4" t="s">
        <v>905</v>
      </c>
      <c r="C326" s="14">
        <v>1.1599999999999999</v>
      </c>
      <c r="D326" s="5" t="s">
        <v>41</v>
      </c>
      <c r="E326" s="17">
        <v>2.5</v>
      </c>
      <c r="F326" s="6">
        <v>39010</v>
      </c>
      <c r="G326" s="15">
        <f t="shared" si="5"/>
        <v>0.73200000000000021</v>
      </c>
      <c r="H326" s="7" t="s">
        <v>1254</v>
      </c>
      <c r="I326" s="2" t="s">
        <v>870</v>
      </c>
    </row>
    <row r="327" spans="1:9" ht="12.75" hidden="1" customHeight="1" x14ac:dyDescent="0.2">
      <c r="A327" s="27" t="s">
        <v>909</v>
      </c>
      <c r="B327" s="32" t="s">
        <v>300</v>
      </c>
      <c r="C327" s="14">
        <v>1.2</v>
      </c>
      <c r="D327" s="5" t="s">
        <v>1066</v>
      </c>
      <c r="E327" s="17">
        <v>2.6</v>
      </c>
      <c r="F327" s="6">
        <v>44183</v>
      </c>
      <c r="G327" s="15">
        <f t="shared" si="5"/>
        <v>0.93114754098360675</v>
      </c>
      <c r="H327" s="7" t="s">
        <v>162</v>
      </c>
    </row>
    <row r="328" spans="1:9" ht="12.75" hidden="1" customHeight="1" x14ac:dyDescent="0.2">
      <c r="A328" s="27" t="s">
        <v>909</v>
      </c>
      <c r="B328" s="32" t="s">
        <v>161</v>
      </c>
      <c r="C328" s="14">
        <v>1.1100000000000001</v>
      </c>
      <c r="D328" s="5" t="s">
        <v>1066</v>
      </c>
      <c r="E328" s="17">
        <v>2.5</v>
      </c>
      <c r="F328" s="6">
        <v>37561</v>
      </c>
      <c r="G328" s="15">
        <f t="shared" si="5"/>
        <v>0.93918032786885219</v>
      </c>
      <c r="H328" s="7" t="s">
        <v>162</v>
      </c>
    </row>
    <row r="329" spans="1:9" ht="12.75" hidden="1" customHeight="1" x14ac:dyDescent="0.2">
      <c r="A329" s="27" t="s">
        <v>909</v>
      </c>
      <c r="B329" s="32" t="s">
        <v>1346</v>
      </c>
      <c r="C329" s="14">
        <v>1.1100000000000001</v>
      </c>
      <c r="D329" s="5" t="s">
        <v>1066</v>
      </c>
      <c r="E329" s="17">
        <v>2.5</v>
      </c>
      <c r="F329" s="6">
        <v>37914</v>
      </c>
      <c r="G329" s="15">
        <f t="shared" si="5"/>
        <v>0.93918032786885219</v>
      </c>
      <c r="H329" s="7" t="s">
        <v>163</v>
      </c>
    </row>
    <row r="330" spans="1:9" ht="12.75" hidden="1" customHeight="1" x14ac:dyDescent="0.2">
      <c r="A330" s="27" t="s">
        <v>1347</v>
      </c>
      <c r="B330" s="32" t="s">
        <v>1348</v>
      </c>
      <c r="C330" s="14">
        <v>0.92</v>
      </c>
      <c r="D330" s="5" t="s">
        <v>1066</v>
      </c>
      <c r="E330" s="17">
        <v>2.2000000000000002</v>
      </c>
      <c r="F330" s="6">
        <v>37914</v>
      </c>
      <c r="G330" s="15">
        <f t="shared" si="5"/>
        <v>0.88327868852459035</v>
      </c>
      <c r="H330" s="7" t="s">
        <v>1349</v>
      </c>
    </row>
    <row r="331" spans="1:9" ht="12.75" hidden="1" customHeight="1" x14ac:dyDescent="0.2">
      <c r="A331" s="27" t="s">
        <v>1069</v>
      </c>
      <c r="B331" s="32" t="s">
        <v>1786</v>
      </c>
      <c r="C331" s="14">
        <v>0.78</v>
      </c>
      <c r="D331" s="5" t="s">
        <v>1066</v>
      </c>
      <c r="E331" s="17">
        <v>2</v>
      </c>
      <c r="F331" s="6">
        <v>43416</v>
      </c>
      <c r="G331" s="15">
        <f t="shared" si="5"/>
        <v>0.85934426229508198</v>
      </c>
      <c r="H331" s="7" t="s">
        <v>527</v>
      </c>
      <c r="I331" s="2" t="s">
        <v>98</v>
      </c>
    </row>
    <row r="332" spans="1:9" ht="12.75" hidden="1" customHeight="1" x14ac:dyDescent="0.2">
      <c r="A332" s="28" t="s">
        <v>1069</v>
      </c>
      <c r="B332" s="4" t="s">
        <v>472</v>
      </c>
      <c r="C332" s="14">
        <v>1.58</v>
      </c>
      <c r="D332" s="5" t="s">
        <v>41</v>
      </c>
      <c r="E332" s="17">
        <v>3.2</v>
      </c>
      <c r="F332" s="6">
        <v>38427</v>
      </c>
      <c r="G332" s="15">
        <f t="shared" si="5"/>
        <v>0.83700000000000019</v>
      </c>
      <c r="H332" s="7" t="s">
        <v>473</v>
      </c>
      <c r="I332" s="2" t="s">
        <v>474</v>
      </c>
    </row>
    <row r="333" spans="1:9" ht="12.75" hidden="1" customHeight="1" x14ac:dyDescent="0.2">
      <c r="A333" s="27" t="s">
        <v>1069</v>
      </c>
      <c r="B333" s="32" t="s">
        <v>669</v>
      </c>
      <c r="C333" s="14">
        <v>1.2</v>
      </c>
      <c r="D333" s="5" t="s">
        <v>1066</v>
      </c>
      <c r="E333" s="17">
        <v>2.6</v>
      </c>
      <c r="F333" s="6">
        <v>42695</v>
      </c>
      <c r="G333" s="15">
        <f t="shared" si="5"/>
        <v>0.93114754098360675</v>
      </c>
      <c r="H333" s="7" t="s">
        <v>670</v>
      </c>
    </row>
    <row r="334" spans="1:9" ht="12.75" hidden="1" customHeight="1" x14ac:dyDescent="0.2">
      <c r="A334" s="28" t="s">
        <v>1069</v>
      </c>
      <c r="B334" s="4" t="s">
        <v>696</v>
      </c>
      <c r="C334" s="14">
        <v>1</v>
      </c>
      <c r="D334" s="5" t="s">
        <v>41</v>
      </c>
      <c r="E334" s="17">
        <v>2.4</v>
      </c>
      <c r="F334" s="6">
        <v>38639</v>
      </c>
      <c r="G334" s="15">
        <f t="shared" si="5"/>
        <v>0.82199999999999984</v>
      </c>
      <c r="H334" s="7" t="s">
        <v>697</v>
      </c>
      <c r="I334" s="2" t="s">
        <v>698</v>
      </c>
    </row>
    <row r="335" spans="1:9" ht="12.75" hidden="1" customHeight="1" x14ac:dyDescent="0.2">
      <c r="A335" s="27" t="s">
        <v>1069</v>
      </c>
      <c r="B335" s="32" t="s">
        <v>725</v>
      </c>
      <c r="C335" s="14">
        <v>1.04</v>
      </c>
      <c r="D335" s="5" t="s">
        <v>1066</v>
      </c>
      <c r="E335" s="17">
        <v>2.6</v>
      </c>
      <c r="F335" s="6">
        <v>38677</v>
      </c>
      <c r="G335" s="15">
        <f t="shared" si="5"/>
        <v>1.0911475409836067</v>
      </c>
      <c r="H335" s="7" t="s">
        <v>726</v>
      </c>
    </row>
    <row r="336" spans="1:9" ht="12.75" hidden="1" customHeight="1" x14ac:dyDescent="0.2">
      <c r="A336" s="27" t="s">
        <v>1069</v>
      </c>
      <c r="B336" s="32" t="s">
        <v>12</v>
      </c>
      <c r="C336" s="14">
        <v>1.82</v>
      </c>
      <c r="D336" s="5" t="s">
        <v>1066</v>
      </c>
      <c r="E336" s="17">
        <v>3.8</v>
      </c>
      <c r="F336" s="6">
        <v>43353</v>
      </c>
      <c r="G336" s="15">
        <f t="shared" si="5"/>
        <v>1.2947540983606556</v>
      </c>
      <c r="H336" s="7" t="s">
        <v>1611</v>
      </c>
      <c r="I336" s="2" t="s">
        <v>1612</v>
      </c>
    </row>
    <row r="337" spans="1:9" ht="12.75" hidden="1" customHeight="1" x14ac:dyDescent="0.2">
      <c r="A337" s="27" t="s">
        <v>1069</v>
      </c>
      <c r="B337" s="32" t="s">
        <v>1610</v>
      </c>
      <c r="C337" s="14">
        <v>1.82</v>
      </c>
      <c r="D337" s="5" t="s">
        <v>1066</v>
      </c>
      <c r="E337" s="17">
        <v>3.8</v>
      </c>
      <c r="F337" s="6">
        <v>43416</v>
      </c>
      <c r="G337" s="15">
        <f t="shared" si="5"/>
        <v>1.2947540983606556</v>
      </c>
      <c r="H337" s="7" t="s">
        <v>1611</v>
      </c>
      <c r="I337" s="2" t="s">
        <v>1612</v>
      </c>
    </row>
    <row r="338" spans="1:9" ht="12.75" hidden="1" customHeight="1" x14ac:dyDescent="0.2">
      <c r="A338" s="27" t="s">
        <v>1069</v>
      </c>
      <c r="B338" s="32" t="s">
        <v>1098</v>
      </c>
      <c r="C338" s="14">
        <v>2.2799999999999998</v>
      </c>
      <c r="D338" s="5" t="s">
        <v>1066</v>
      </c>
      <c r="E338" s="17">
        <v>4.9000000000000004</v>
      </c>
      <c r="F338" s="6">
        <v>41018</v>
      </c>
      <c r="G338" s="15">
        <f t="shared" si="5"/>
        <v>1.7363934426229517</v>
      </c>
      <c r="H338" s="7" t="s">
        <v>1158</v>
      </c>
      <c r="I338" s="2" t="s">
        <v>1657</v>
      </c>
    </row>
    <row r="339" spans="1:9" ht="12.75" hidden="1" customHeight="1" x14ac:dyDescent="0.2">
      <c r="A339" s="27" t="s">
        <v>1069</v>
      </c>
      <c r="B339" s="32" t="s">
        <v>1070</v>
      </c>
      <c r="C339" s="14">
        <v>2.2799999999999998</v>
      </c>
      <c r="D339" s="5" t="s">
        <v>1066</v>
      </c>
      <c r="E339" s="17">
        <v>4.7</v>
      </c>
      <c r="F339" s="6">
        <v>40589</v>
      </c>
      <c r="G339" s="15">
        <f t="shared" si="5"/>
        <v>1.5724590163934429</v>
      </c>
      <c r="H339" s="7" t="s">
        <v>1157</v>
      </c>
      <c r="I339" s="2" t="s">
        <v>290</v>
      </c>
    </row>
    <row r="340" spans="1:9" ht="12.75" hidden="1" customHeight="1" x14ac:dyDescent="0.2">
      <c r="A340" s="27" t="s">
        <v>1069</v>
      </c>
      <c r="B340" s="32" t="s">
        <v>63</v>
      </c>
      <c r="C340" s="14">
        <v>2.17</v>
      </c>
      <c r="D340" s="5" t="s">
        <v>1066</v>
      </c>
      <c r="E340" s="17">
        <v>4.5</v>
      </c>
      <c r="F340" s="6">
        <v>38139</v>
      </c>
      <c r="G340" s="15">
        <f t="shared" si="5"/>
        <v>1.5185245901639344</v>
      </c>
      <c r="H340" s="7" t="s">
        <v>1159</v>
      </c>
      <c r="I340" s="2" t="s">
        <v>289</v>
      </c>
    </row>
    <row r="341" spans="1:9" ht="12.75" hidden="1" customHeight="1" x14ac:dyDescent="0.2">
      <c r="A341" s="27" t="s">
        <v>1069</v>
      </c>
      <c r="B341" s="4" t="s">
        <v>1865</v>
      </c>
      <c r="C341" s="14">
        <v>1.3</v>
      </c>
      <c r="D341" s="5" t="s">
        <v>1066</v>
      </c>
      <c r="E341" s="17">
        <v>3</v>
      </c>
      <c r="F341" s="6">
        <v>44183</v>
      </c>
      <c r="G341" s="15">
        <f t="shared" si="5"/>
        <v>1.159016393442623</v>
      </c>
      <c r="H341" s="7" t="s">
        <v>699</v>
      </c>
    </row>
    <row r="342" spans="1:9" ht="12.75" hidden="1" customHeight="1" x14ac:dyDescent="0.2">
      <c r="A342" s="28" t="s">
        <v>764</v>
      </c>
      <c r="B342" s="4" t="s">
        <v>765</v>
      </c>
      <c r="C342" s="14">
        <v>1.08</v>
      </c>
      <c r="D342" s="5" t="s">
        <v>41</v>
      </c>
      <c r="E342" s="17">
        <v>2.4</v>
      </c>
      <c r="F342" s="6">
        <v>41603</v>
      </c>
      <c r="G342" s="15">
        <f t="shared" si="5"/>
        <v>0.73799999999999977</v>
      </c>
      <c r="H342" s="7" t="s">
        <v>766</v>
      </c>
      <c r="I342" s="2" t="s">
        <v>767</v>
      </c>
    </row>
    <row r="343" spans="1:9" ht="12.75" hidden="1" customHeight="1" x14ac:dyDescent="0.2">
      <c r="A343" s="27" t="s">
        <v>1613</v>
      </c>
      <c r="B343" s="32" t="s">
        <v>1614</v>
      </c>
      <c r="C343" s="14">
        <v>1.74</v>
      </c>
      <c r="D343" s="5" t="s">
        <v>1066</v>
      </c>
      <c r="E343" s="17">
        <v>3.7</v>
      </c>
      <c r="F343" s="6">
        <v>40898</v>
      </c>
      <c r="G343" s="15">
        <f t="shared" si="5"/>
        <v>1.2927868852459017</v>
      </c>
      <c r="H343" s="7" t="s">
        <v>492</v>
      </c>
      <c r="I343" s="2" t="s">
        <v>1615</v>
      </c>
    </row>
    <row r="344" spans="1:9" ht="12.75" hidden="1" customHeight="1" x14ac:dyDescent="0.2">
      <c r="A344" s="27" t="s">
        <v>1409</v>
      </c>
      <c r="B344" s="32" t="s">
        <v>1408</v>
      </c>
      <c r="C344" s="14">
        <v>1.49</v>
      </c>
      <c r="D344" s="5" t="s">
        <v>1066</v>
      </c>
      <c r="E344" s="17">
        <v>3.5</v>
      </c>
      <c r="F344" s="6">
        <v>44904</v>
      </c>
      <c r="G344" s="15">
        <f t="shared" si="5"/>
        <v>1.3788524590163933</v>
      </c>
      <c r="H344" s="7" t="s">
        <v>1412</v>
      </c>
    </row>
    <row r="345" spans="1:9" ht="12.75" hidden="1" customHeight="1" x14ac:dyDescent="0.2">
      <c r="A345" s="27" t="s">
        <v>1409</v>
      </c>
      <c r="B345" s="32" t="s">
        <v>1669</v>
      </c>
      <c r="C345" s="14">
        <v>1.3</v>
      </c>
      <c r="D345" s="5" t="s">
        <v>1066</v>
      </c>
      <c r="E345" s="17">
        <v>2.8</v>
      </c>
      <c r="F345" s="6">
        <v>41976</v>
      </c>
      <c r="G345" s="15">
        <f t="shared" si="5"/>
        <v>0.99508196721311459</v>
      </c>
      <c r="H345" s="7" t="s">
        <v>1412</v>
      </c>
    </row>
    <row r="346" spans="1:9" ht="12.75" hidden="1" customHeight="1" x14ac:dyDescent="0.2">
      <c r="A346" s="27" t="s">
        <v>1409</v>
      </c>
      <c r="B346" s="32" t="s">
        <v>1410</v>
      </c>
      <c r="C346" s="14">
        <v>1.66</v>
      </c>
      <c r="D346" s="5" t="s">
        <v>1066</v>
      </c>
      <c r="E346" s="17">
        <v>3.8</v>
      </c>
      <c r="F346" s="6">
        <v>40164</v>
      </c>
      <c r="G346" s="15">
        <f t="shared" si="5"/>
        <v>1.4547540983606557</v>
      </c>
      <c r="H346" s="7" t="s">
        <v>1406</v>
      </c>
    </row>
    <row r="347" spans="1:9" ht="12.75" hidden="1" customHeight="1" x14ac:dyDescent="0.2">
      <c r="A347" s="27" t="s">
        <v>238</v>
      </c>
      <c r="B347" s="32" t="s">
        <v>1652</v>
      </c>
      <c r="C347" s="14">
        <v>2.1</v>
      </c>
      <c r="D347" s="5" t="s">
        <v>1066</v>
      </c>
      <c r="E347" s="17">
        <v>4.5</v>
      </c>
      <c r="F347" s="6">
        <v>41281</v>
      </c>
      <c r="G347" s="15">
        <f t="shared" si="5"/>
        <v>1.5885245901639342</v>
      </c>
      <c r="H347" s="7" t="s">
        <v>1653</v>
      </c>
      <c r="I347" s="2" t="s">
        <v>262</v>
      </c>
    </row>
    <row r="348" spans="1:9" ht="12.75" hidden="1" customHeight="1" x14ac:dyDescent="0.2">
      <c r="A348" s="27" t="s">
        <v>238</v>
      </c>
      <c r="B348" s="32" t="s">
        <v>239</v>
      </c>
      <c r="C348" s="14">
        <v>1.68</v>
      </c>
      <c r="D348" s="5" t="s">
        <v>1066</v>
      </c>
      <c r="E348" s="17">
        <v>3.5</v>
      </c>
      <c r="F348" s="6">
        <v>41586</v>
      </c>
      <c r="G348" s="15">
        <f t="shared" si="5"/>
        <v>1.1888524590163934</v>
      </c>
      <c r="H348" s="7" t="s">
        <v>240</v>
      </c>
      <c r="I348" s="2" t="s">
        <v>241</v>
      </c>
    </row>
    <row r="349" spans="1:9" ht="12.75" hidden="1" customHeight="1" x14ac:dyDescent="0.2">
      <c r="A349" s="27" t="s">
        <v>1622</v>
      </c>
      <c r="B349" s="32" t="s">
        <v>1473</v>
      </c>
      <c r="C349" s="14">
        <v>4.9800000000000004</v>
      </c>
      <c r="D349" s="5" t="s">
        <v>1066</v>
      </c>
      <c r="E349" s="17">
        <v>10</v>
      </c>
      <c r="F349" s="6">
        <v>44183</v>
      </c>
      <c r="G349" s="15">
        <f t="shared" si="5"/>
        <v>3.2167213114754087</v>
      </c>
      <c r="H349" s="7" t="s">
        <v>1623</v>
      </c>
      <c r="I349" s="2" t="s">
        <v>1624</v>
      </c>
    </row>
    <row r="350" spans="1:9" ht="12.75" hidden="1" customHeight="1" x14ac:dyDescent="0.2">
      <c r="A350" s="27" t="s">
        <v>9</v>
      </c>
      <c r="B350" s="32" t="s">
        <v>1226</v>
      </c>
      <c r="C350" s="14">
        <v>1.37</v>
      </c>
      <c r="D350" s="5" t="s">
        <v>1066</v>
      </c>
      <c r="E350" s="17">
        <v>3.5</v>
      </c>
      <c r="F350" s="6">
        <v>37659</v>
      </c>
      <c r="G350" s="15">
        <f t="shared" si="5"/>
        <v>1.4988524590163932</v>
      </c>
      <c r="H350" s="7" t="s">
        <v>1227</v>
      </c>
    </row>
    <row r="351" spans="1:9" ht="12.75" hidden="1" customHeight="1" x14ac:dyDescent="0.2">
      <c r="A351" s="27" t="s">
        <v>9</v>
      </c>
      <c r="B351" s="32" t="s">
        <v>837</v>
      </c>
      <c r="C351" s="14">
        <v>2.2999999999999998</v>
      </c>
      <c r="D351" s="5" t="s">
        <v>1066</v>
      </c>
      <c r="E351" s="17">
        <v>4.8</v>
      </c>
      <c r="F351" s="6">
        <v>43353</v>
      </c>
      <c r="G351" s="15">
        <f t="shared" si="5"/>
        <v>1.6344262295081968</v>
      </c>
      <c r="H351" s="7" t="s">
        <v>838</v>
      </c>
      <c r="I351" s="2" t="s">
        <v>839</v>
      </c>
    </row>
    <row r="352" spans="1:9" ht="12.75" hidden="1" customHeight="1" x14ac:dyDescent="0.2">
      <c r="A352" s="27" t="s">
        <v>9</v>
      </c>
      <c r="B352" s="32" t="s">
        <v>10</v>
      </c>
      <c r="C352" s="14">
        <v>2.25</v>
      </c>
      <c r="D352" s="5" t="s">
        <v>1066</v>
      </c>
      <c r="E352" s="17">
        <v>4.8</v>
      </c>
      <c r="F352" s="6">
        <v>43416</v>
      </c>
      <c r="G352" s="15">
        <f t="shared" si="5"/>
        <v>1.6844262295081966</v>
      </c>
      <c r="H352" s="7" t="s">
        <v>11</v>
      </c>
    </row>
    <row r="353" spans="1:9" ht="12.75" hidden="1" customHeight="1" x14ac:dyDescent="0.2">
      <c r="A353" s="27" t="s">
        <v>78</v>
      </c>
      <c r="B353" s="32" t="s">
        <v>79</v>
      </c>
      <c r="C353" s="14">
        <v>1.1200000000000001</v>
      </c>
      <c r="D353" s="5" t="s">
        <v>1066</v>
      </c>
      <c r="E353" s="17">
        <v>2.5</v>
      </c>
      <c r="F353" s="6">
        <v>40164</v>
      </c>
      <c r="G353" s="15">
        <f t="shared" si="5"/>
        <v>0.92918032786885218</v>
      </c>
      <c r="H353" s="7" t="s">
        <v>80</v>
      </c>
    </row>
    <row r="354" spans="1:9" ht="12.75" hidden="1" customHeight="1" x14ac:dyDescent="0.2">
      <c r="A354" s="27" t="s">
        <v>1668</v>
      </c>
      <c r="B354" s="32" t="s">
        <v>1131</v>
      </c>
      <c r="C354" s="14">
        <v>5.55</v>
      </c>
      <c r="D354" s="5" t="s">
        <v>1066</v>
      </c>
      <c r="E354" s="17">
        <v>13</v>
      </c>
      <c r="F354" s="6">
        <v>41586</v>
      </c>
      <c r="G354" s="15">
        <f t="shared" si="5"/>
        <v>5.1057377049180337</v>
      </c>
    </row>
    <row r="355" spans="1:9" ht="12.75" hidden="1" customHeight="1" x14ac:dyDescent="0.2">
      <c r="A355" s="27" t="s">
        <v>1675</v>
      </c>
      <c r="B355" s="32" t="s">
        <v>1678</v>
      </c>
      <c r="C355" s="14">
        <v>2.6</v>
      </c>
      <c r="D355" s="5" t="s">
        <v>1066</v>
      </c>
      <c r="E355" s="17">
        <v>5.5</v>
      </c>
      <c r="F355" s="6">
        <v>41617</v>
      </c>
      <c r="G355" s="15">
        <f t="shared" si="5"/>
        <v>1.9081967213114752</v>
      </c>
      <c r="H355" s="7" t="s">
        <v>109</v>
      </c>
      <c r="I355" s="2" t="s">
        <v>1679</v>
      </c>
    </row>
    <row r="356" spans="1:9" ht="12.75" hidden="1" customHeight="1" x14ac:dyDescent="0.2">
      <c r="A356" s="27" t="s">
        <v>1675</v>
      </c>
      <c r="B356" s="32" t="s">
        <v>1676</v>
      </c>
      <c r="C356" s="14">
        <v>2.6</v>
      </c>
      <c r="D356" s="5" t="s">
        <v>1066</v>
      </c>
      <c r="E356" s="17">
        <v>5.5</v>
      </c>
      <c r="F356" s="6">
        <v>41617</v>
      </c>
      <c r="G356" s="15">
        <f t="shared" si="5"/>
        <v>1.9081967213114752</v>
      </c>
      <c r="H356" s="7" t="s">
        <v>109</v>
      </c>
    </row>
    <row r="357" spans="1:9" ht="12.75" hidden="1" customHeight="1" x14ac:dyDescent="0.2">
      <c r="A357" s="27" t="s">
        <v>1056</v>
      </c>
      <c r="B357" s="32" t="s">
        <v>1430</v>
      </c>
      <c r="C357" s="14">
        <v>5.85</v>
      </c>
      <c r="D357" s="5" t="s">
        <v>1065</v>
      </c>
      <c r="E357" s="17">
        <v>12</v>
      </c>
      <c r="F357" s="6">
        <v>39832</v>
      </c>
      <c r="G357" s="15">
        <f t="shared" si="5"/>
        <v>3.9860655737704924</v>
      </c>
      <c r="H357" s="7" t="s">
        <v>1254</v>
      </c>
    </row>
    <row r="358" spans="1:9" ht="12.75" hidden="1" customHeight="1" x14ac:dyDescent="0.2">
      <c r="A358" s="27" t="s">
        <v>1056</v>
      </c>
      <c r="B358" s="32" t="s">
        <v>1606</v>
      </c>
      <c r="C358" s="14">
        <v>16.88</v>
      </c>
      <c r="D358" s="5" t="s">
        <v>1065</v>
      </c>
      <c r="E358" s="17">
        <v>30</v>
      </c>
      <c r="F358" s="6">
        <v>40826</v>
      </c>
      <c r="G358" s="15">
        <f t="shared" si="5"/>
        <v>7.7101639344262303</v>
      </c>
      <c r="H358" s="7" t="s">
        <v>1338</v>
      </c>
      <c r="I358" s="2" t="s">
        <v>1607</v>
      </c>
    </row>
    <row r="359" spans="1:9" ht="12.75" hidden="1" customHeight="1" x14ac:dyDescent="0.2">
      <c r="A359" s="27" t="s">
        <v>1056</v>
      </c>
      <c r="B359" s="4" t="s">
        <v>1876</v>
      </c>
      <c r="C359" s="14">
        <v>7.61</v>
      </c>
      <c r="D359" s="5" t="s">
        <v>1833</v>
      </c>
      <c r="E359" s="17">
        <v>16</v>
      </c>
      <c r="F359" s="6">
        <v>44188</v>
      </c>
      <c r="G359" s="15">
        <f t="shared" si="5"/>
        <v>5.5047540983606558</v>
      </c>
      <c r="H359" s="7" t="s">
        <v>1880</v>
      </c>
    </row>
    <row r="360" spans="1:9" ht="12.75" hidden="1" customHeight="1" x14ac:dyDescent="0.2">
      <c r="A360" s="27" t="s">
        <v>1056</v>
      </c>
      <c r="B360" s="4" t="s">
        <v>1057</v>
      </c>
      <c r="C360" s="14">
        <v>28.36</v>
      </c>
      <c r="D360" s="5" t="s">
        <v>1064</v>
      </c>
      <c r="E360" s="17">
        <v>44.5</v>
      </c>
      <c r="F360" s="6">
        <v>37883</v>
      </c>
      <c r="G360" s="15">
        <f t="shared" si="5"/>
        <v>8.1154098360655738</v>
      </c>
      <c r="H360" s="7" t="s">
        <v>1191</v>
      </c>
    </row>
    <row r="361" spans="1:9" ht="12.75" hidden="1" customHeight="1" x14ac:dyDescent="0.2">
      <c r="A361" s="27" t="s">
        <v>755</v>
      </c>
      <c r="B361" s="32" t="s">
        <v>756</v>
      </c>
      <c r="C361" s="14">
        <v>11.1</v>
      </c>
      <c r="D361" s="5" t="s">
        <v>1065</v>
      </c>
      <c r="E361" s="17">
        <v>23</v>
      </c>
      <c r="F361" s="6">
        <v>39041</v>
      </c>
      <c r="G361" s="15">
        <f t="shared" si="5"/>
        <v>7.752459016393443</v>
      </c>
      <c r="H361" s="7" t="s">
        <v>1192</v>
      </c>
      <c r="I361" s="2" t="s">
        <v>757</v>
      </c>
    </row>
    <row r="362" spans="1:9" ht="12.75" hidden="1" customHeight="1" x14ac:dyDescent="0.2">
      <c r="A362" s="27" t="s">
        <v>755</v>
      </c>
      <c r="B362" s="32" t="s">
        <v>785</v>
      </c>
      <c r="C362" s="14">
        <v>10.1</v>
      </c>
      <c r="D362" s="5" t="s">
        <v>1065</v>
      </c>
      <c r="E362" s="17">
        <v>20</v>
      </c>
      <c r="F362" s="6">
        <v>40861</v>
      </c>
      <c r="G362" s="15">
        <f t="shared" si="5"/>
        <v>6.2934426229508187</v>
      </c>
      <c r="H362" s="7" t="s">
        <v>1192</v>
      </c>
      <c r="I362" s="2" t="s">
        <v>988</v>
      </c>
    </row>
    <row r="363" spans="1:9" ht="12.75" hidden="1" customHeight="1" x14ac:dyDescent="0.2">
      <c r="A363" s="27" t="s">
        <v>755</v>
      </c>
      <c r="B363" s="32" t="s">
        <v>1215</v>
      </c>
      <c r="C363" s="14">
        <v>5.16</v>
      </c>
      <c r="D363" s="5" t="s">
        <v>1065</v>
      </c>
      <c r="E363" s="17">
        <v>12.5</v>
      </c>
      <c r="F363" s="6">
        <v>36100</v>
      </c>
      <c r="G363" s="15">
        <f t="shared" si="5"/>
        <v>5.0859016393442626</v>
      </c>
      <c r="H363" s="7" t="s">
        <v>787</v>
      </c>
    </row>
    <row r="364" spans="1:9" ht="12.75" hidden="1" customHeight="1" x14ac:dyDescent="0.2">
      <c r="A364" s="27" t="s">
        <v>755</v>
      </c>
      <c r="B364" s="32" t="s">
        <v>1261</v>
      </c>
      <c r="C364" s="14">
        <v>6.8</v>
      </c>
      <c r="D364" s="5" t="s">
        <v>1065</v>
      </c>
      <c r="E364" s="17">
        <v>15</v>
      </c>
      <c r="F364" s="6">
        <v>40522</v>
      </c>
      <c r="G364" s="15">
        <f t="shared" si="5"/>
        <v>5.4950819672131148</v>
      </c>
      <c r="H364" s="7" t="s">
        <v>1254</v>
      </c>
      <c r="I364" s="2" t="s">
        <v>1573</v>
      </c>
    </row>
    <row r="365" spans="1:9" ht="12.75" hidden="1" customHeight="1" x14ac:dyDescent="0.2">
      <c r="A365" s="27" t="s">
        <v>755</v>
      </c>
      <c r="B365" s="32" t="s">
        <v>790</v>
      </c>
      <c r="C365" s="14">
        <v>20.350000000000001</v>
      </c>
      <c r="D365" s="5" t="s">
        <v>1065</v>
      </c>
      <c r="E365" s="17">
        <v>43.9</v>
      </c>
      <c r="F365" s="6">
        <v>35125</v>
      </c>
      <c r="G365" s="15">
        <f t="shared" si="5"/>
        <v>15.63360655737705</v>
      </c>
      <c r="H365" s="7" t="s">
        <v>791</v>
      </c>
    </row>
    <row r="366" spans="1:9" ht="12.75" hidden="1" customHeight="1" x14ac:dyDescent="0.2">
      <c r="A366" s="27" t="s">
        <v>1368</v>
      </c>
      <c r="B366" s="4" t="s">
        <v>1369</v>
      </c>
      <c r="C366" s="14">
        <v>4.13</v>
      </c>
      <c r="D366" s="5" t="s">
        <v>1361</v>
      </c>
      <c r="E366" s="17">
        <v>7.8</v>
      </c>
      <c r="F366" s="6">
        <v>36069</v>
      </c>
      <c r="G366" s="15">
        <f t="shared" si="5"/>
        <v>2.2634426229508202</v>
      </c>
      <c r="H366" s="7" t="s">
        <v>1362</v>
      </c>
    </row>
    <row r="367" spans="1:9" ht="12.75" hidden="1" customHeight="1" x14ac:dyDescent="0.2">
      <c r="A367" s="27" t="s">
        <v>1368</v>
      </c>
      <c r="B367" s="4" t="s">
        <v>1370</v>
      </c>
      <c r="C367" s="14">
        <v>3.87</v>
      </c>
      <c r="D367" s="5" t="s">
        <v>1361</v>
      </c>
      <c r="E367" s="17">
        <v>7.8</v>
      </c>
      <c r="F367" s="6">
        <v>37196</v>
      </c>
      <c r="G367" s="15">
        <f t="shared" si="5"/>
        <v>2.52344262295082</v>
      </c>
      <c r="H367" s="7" t="s">
        <v>1371</v>
      </c>
    </row>
    <row r="368" spans="1:9" ht="12.75" hidden="1" customHeight="1" x14ac:dyDescent="0.2">
      <c r="A368" s="27" t="s">
        <v>1368</v>
      </c>
      <c r="B368" s="32" t="s">
        <v>1385</v>
      </c>
      <c r="C368" s="14">
        <v>3.72</v>
      </c>
      <c r="D368" s="5" t="s">
        <v>1065</v>
      </c>
      <c r="E368" s="17">
        <v>7.75</v>
      </c>
      <c r="F368" s="6">
        <v>36526</v>
      </c>
      <c r="G368" s="15">
        <f t="shared" si="5"/>
        <v>2.6324590163934425</v>
      </c>
      <c r="H368" s="7" t="s">
        <v>1312</v>
      </c>
    </row>
    <row r="369" spans="1:9" ht="12.75" hidden="1" customHeight="1" x14ac:dyDescent="0.2">
      <c r="A369" s="27" t="s">
        <v>1368</v>
      </c>
      <c r="B369" s="4" t="s">
        <v>1386</v>
      </c>
      <c r="C369" s="14">
        <v>2.6</v>
      </c>
      <c r="D369" s="5" t="s">
        <v>1271</v>
      </c>
      <c r="E369" s="17">
        <v>7.75</v>
      </c>
      <c r="F369" s="6">
        <v>33604</v>
      </c>
      <c r="G369" s="15">
        <f t="shared" si="5"/>
        <v>3.7524590163934426</v>
      </c>
      <c r="H369" s="7" t="s">
        <v>1312</v>
      </c>
    </row>
    <row r="370" spans="1:9" ht="12.75" hidden="1" customHeight="1" x14ac:dyDescent="0.2">
      <c r="A370" s="27" t="s">
        <v>1368</v>
      </c>
      <c r="B370" s="4" t="s">
        <v>1372</v>
      </c>
      <c r="C370" s="14">
        <v>2.76</v>
      </c>
      <c r="D370" s="5" t="s">
        <v>1271</v>
      </c>
      <c r="E370" s="17">
        <v>7.75</v>
      </c>
      <c r="F370" s="6">
        <v>33878</v>
      </c>
      <c r="G370" s="15">
        <f t="shared" si="5"/>
        <v>3.5924590163934429</v>
      </c>
      <c r="H370" s="7" t="s">
        <v>1312</v>
      </c>
    </row>
    <row r="371" spans="1:9" ht="12.75" hidden="1" customHeight="1" x14ac:dyDescent="0.2">
      <c r="A371" s="27" t="s">
        <v>1368</v>
      </c>
      <c r="B371" s="4" t="s">
        <v>22</v>
      </c>
      <c r="C371" s="14">
        <v>2.5</v>
      </c>
      <c r="D371" s="5" t="s">
        <v>1271</v>
      </c>
      <c r="E371" s="17">
        <v>6</v>
      </c>
      <c r="F371" s="6">
        <v>33604</v>
      </c>
      <c r="G371" s="15">
        <f t="shared" si="5"/>
        <v>2.418032786885246</v>
      </c>
      <c r="H371" s="7" t="s">
        <v>1375</v>
      </c>
    </row>
    <row r="372" spans="1:9" ht="12.75" hidden="1" customHeight="1" x14ac:dyDescent="0.2">
      <c r="A372" s="28" t="s">
        <v>1368</v>
      </c>
      <c r="B372" s="4" t="s">
        <v>878</v>
      </c>
      <c r="C372" s="14">
        <v>2.02</v>
      </c>
      <c r="D372" s="5" t="s">
        <v>41</v>
      </c>
      <c r="E372" s="17">
        <v>4</v>
      </c>
      <c r="F372" s="6">
        <v>38996</v>
      </c>
      <c r="G372" s="15">
        <f t="shared" si="5"/>
        <v>0.99900000000000011</v>
      </c>
      <c r="H372" s="7" t="s">
        <v>36</v>
      </c>
    </row>
    <row r="373" spans="1:9" ht="12.75" hidden="1" customHeight="1" x14ac:dyDescent="0.2">
      <c r="A373" s="27" t="s">
        <v>1368</v>
      </c>
      <c r="B373" s="4" t="s">
        <v>3</v>
      </c>
      <c r="C373" s="14">
        <v>4.3899999999999997</v>
      </c>
      <c r="D373" s="5" t="s">
        <v>1271</v>
      </c>
      <c r="E373" s="17">
        <v>9</v>
      </c>
      <c r="F373" s="6">
        <v>34700</v>
      </c>
      <c r="G373" s="15">
        <f t="shared" si="5"/>
        <v>2.9870491803278689</v>
      </c>
      <c r="H373" s="7" t="s">
        <v>4</v>
      </c>
    </row>
    <row r="374" spans="1:9" ht="12.75" hidden="1" customHeight="1" x14ac:dyDescent="0.2">
      <c r="A374" s="27" t="s">
        <v>1310</v>
      </c>
      <c r="B374" s="32" t="s">
        <v>51</v>
      </c>
      <c r="C374" s="14">
        <v>5.35</v>
      </c>
      <c r="D374" s="5" t="s">
        <v>1066</v>
      </c>
      <c r="E374" s="17">
        <v>12</v>
      </c>
      <c r="F374" s="6">
        <v>39360</v>
      </c>
      <c r="G374" s="15">
        <f t="shared" si="5"/>
        <v>4.4860655737704924</v>
      </c>
      <c r="H374" s="7" t="s">
        <v>50</v>
      </c>
      <c r="I374" s="2" t="s">
        <v>521</v>
      </c>
    </row>
    <row r="375" spans="1:9" ht="12.75" hidden="1" customHeight="1" x14ac:dyDescent="0.2">
      <c r="A375" s="27" t="s">
        <v>1368</v>
      </c>
      <c r="B375" s="32" t="s">
        <v>985</v>
      </c>
      <c r="C375" s="14">
        <v>4</v>
      </c>
      <c r="D375" s="5" t="s">
        <v>1066</v>
      </c>
      <c r="E375" s="17">
        <v>8</v>
      </c>
      <c r="F375" s="6">
        <v>39391</v>
      </c>
      <c r="G375" s="15">
        <f t="shared" si="5"/>
        <v>2.557377049180328</v>
      </c>
      <c r="H375" s="7" t="s">
        <v>36</v>
      </c>
    </row>
    <row r="376" spans="1:9" ht="12.75" hidden="1" customHeight="1" x14ac:dyDescent="0.2">
      <c r="A376" s="27" t="s">
        <v>1260</v>
      </c>
      <c r="B376" s="4" t="s">
        <v>1771</v>
      </c>
      <c r="C376" s="14">
        <v>2.5</v>
      </c>
      <c r="D376" s="5" t="s">
        <v>1066</v>
      </c>
      <c r="E376" s="17">
        <v>6</v>
      </c>
      <c r="F376" s="6">
        <v>43045</v>
      </c>
      <c r="G376" s="15">
        <f t="shared" si="5"/>
        <v>2.418032786885246</v>
      </c>
      <c r="H376" s="7" t="s">
        <v>1772</v>
      </c>
    </row>
    <row r="377" spans="1:9" ht="12.75" hidden="1" customHeight="1" x14ac:dyDescent="0.2">
      <c r="A377" s="27" t="s">
        <v>1260</v>
      </c>
      <c r="B377" s="32" t="s">
        <v>396</v>
      </c>
      <c r="C377" s="14">
        <v>2.6</v>
      </c>
      <c r="D377" s="5" t="s">
        <v>1065</v>
      </c>
      <c r="E377" s="17">
        <v>5.0999999999999996</v>
      </c>
      <c r="F377" s="6">
        <v>40589</v>
      </c>
      <c r="G377" s="15">
        <f t="shared" si="5"/>
        <v>1.5803278688524585</v>
      </c>
      <c r="H377" s="7" t="s">
        <v>36</v>
      </c>
      <c r="I377" s="24" t="s">
        <v>744</v>
      </c>
    </row>
    <row r="378" spans="1:9" ht="12.75" hidden="1" customHeight="1" x14ac:dyDescent="0.2">
      <c r="A378" s="27" t="s">
        <v>1260</v>
      </c>
      <c r="B378" s="32" t="s">
        <v>1262</v>
      </c>
      <c r="C378" s="14">
        <v>2.89</v>
      </c>
      <c r="D378" s="5" t="s">
        <v>1065</v>
      </c>
      <c r="E378" s="17">
        <v>7</v>
      </c>
      <c r="F378" s="6">
        <v>34608</v>
      </c>
      <c r="G378" s="15">
        <f t="shared" si="5"/>
        <v>2.8477049180327865</v>
      </c>
      <c r="H378" s="7" t="s">
        <v>1210</v>
      </c>
    </row>
    <row r="379" spans="1:9" ht="12.75" hidden="1" customHeight="1" x14ac:dyDescent="0.2">
      <c r="A379" s="27" t="s">
        <v>1260</v>
      </c>
      <c r="B379" s="32" t="s">
        <v>1215</v>
      </c>
      <c r="C379" s="14">
        <v>2.69</v>
      </c>
      <c r="D379" s="5" t="s">
        <v>1065</v>
      </c>
      <c r="E379" s="17">
        <v>6.2</v>
      </c>
      <c r="F379" s="6">
        <v>34973</v>
      </c>
      <c r="G379" s="15">
        <f t="shared" si="5"/>
        <v>2.391967213114754</v>
      </c>
      <c r="H379" s="7" t="s">
        <v>1263</v>
      </c>
    </row>
    <row r="380" spans="1:9" ht="12.75" hidden="1" customHeight="1" x14ac:dyDescent="0.2">
      <c r="A380" s="27" t="s">
        <v>1260</v>
      </c>
      <c r="B380" s="32" t="s">
        <v>1261</v>
      </c>
      <c r="C380" s="14">
        <v>3.31</v>
      </c>
      <c r="D380" s="5" t="s">
        <v>1065</v>
      </c>
      <c r="E380" s="17">
        <v>7.5</v>
      </c>
      <c r="F380" s="6">
        <v>35400</v>
      </c>
      <c r="G380" s="15">
        <f t="shared" si="5"/>
        <v>2.8375409836065573</v>
      </c>
      <c r="H380" s="7" t="s">
        <v>1210</v>
      </c>
    </row>
    <row r="381" spans="1:9" ht="12.75" hidden="1" customHeight="1" x14ac:dyDescent="0.2">
      <c r="A381" s="27" t="s">
        <v>1260</v>
      </c>
      <c r="B381" s="32" t="s">
        <v>1264</v>
      </c>
      <c r="C381" s="14">
        <v>2</v>
      </c>
      <c r="D381" s="5" t="s">
        <v>1065</v>
      </c>
      <c r="E381" s="17">
        <v>5</v>
      </c>
      <c r="F381" s="6">
        <v>32874</v>
      </c>
      <c r="G381" s="15">
        <f t="shared" si="5"/>
        <v>2.0983606557377046</v>
      </c>
      <c r="H381" s="7" t="s">
        <v>1265</v>
      </c>
    </row>
    <row r="382" spans="1:9" ht="12.75" hidden="1" customHeight="1" x14ac:dyDescent="0.2">
      <c r="A382" s="27" t="s">
        <v>1260</v>
      </c>
      <c r="B382" s="4" t="s">
        <v>18</v>
      </c>
      <c r="C382" s="14">
        <v>3.5</v>
      </c>
      <c r="D382" s="5" t="s">
        <v>1271</v>
      </c>
      <c r="E382" s="17">
        <v>8.5</v>
      </c>
      <c r="F382" s="6">
        <v>33604</v>
      </c>
      <c r="G382" s="15">
        <f t="shared" si="5"/>
        <v>3.4672131147540988</v>
      </c>
      <c r="H382" s="7" t="s">
        <v>5</v>
      </c>
    </row>
    <row r="383" spans="1:9" ht="12.75" hidden="1" customHeight="1" x14ac:dyDescent="0.2">
      <c r="A383" s="27" t="s">
        <v>1260</v>
      </c>
      <c r="B383" s="4" t="s">
        <v>19</v>
      </c>
      <c r="C383" s="14">
        <v>3</v>
      </c>
      <c r="D383" s="5" t="s">
        <v>1271</v>
      </c>
      <c r="E383" s="17">
        <v>7</v>
      </c>
      <c r="F383" s="6">
        <v>33604</v>
      </c>
      <c r="G383" s="15">
        <f t="shared" si="5"/>
        <v>2.7377049180327866</v>
      </c>
      <c r="H383" s="7" t="s">
        <v>20</v>
      </c>
    </row>
    <row r="384" spans="1:9" ht="12.75" hidden="1" customHeight="1" x14ac:dyDescent="0.2">
      <c r="A384" s="27" t="s">
        <v>1260</v>
      </c>
      <c r="B384" s="4" t="s">
        <v>412</v>
      </c>
      <c r="C384" s="14">
        <v>2</v>
      </c>
      <c r="D384" s="5" t="s">
        <v>1271</v>
      </c>
      <c r="E384" s="17">
        <v>4.5</v>
      </c>
      <c r="F384" s="6">
        <v>32874</v>
      </c>
      <c r="G384" s="15">
        <f t="shared" si="5"/>
        <v>1.6885245901639343</v>
      </c>
      <c r="H384" s="7" t="s">
        <v>408</v>
      </c>
      <c r="I384" s="2" t="s">
        <v>420</v>
      </c>
    </row>
    <row r="385" spans="1:9" ht="12.75" hidden="1" customHeight="1" x14ac:dyDescent="0.2">
      <c r="A385" s="27" t="s">
        <v>1260</v>
      </c>
      <c r="B385" s="4" t="s">
        <v>17</v>
      </c>
      <c r="C385" s="14">
        <v>3.5</v>
      </c>
      <c r="D385" s="5" t="s">
        <v>1271</v>
      </c>
      <c r="E385" s="17">
        <v>8.5</v>
      </c>
      <c r="F385" s="6">
        <v>33604</v>
      </c>
      <c r="G385" s="15">
        <f t="shared" si="5"/>
        <v>3.4672131147540988</v>
      </c>
      <c r="H385" s="7" t="s">
        <v>4</v>
      </c>
    </row>
    <row r="386" spans="1:9" ht="12.75" hidden="1" customHeight="1" x14ac:dyDescent="0.2">
      <c r="A386" s="27" t="s">
        <v>1260</v>
      </c>
      <c r="B386" s="32" t="s">
        <v>1394</v>
      </c>
      <c r="C386" s="14">
        <v>4.7</v>
      </c>
      <c r="D386" s="5" t="s">
        <v>1066</v>
      </c>
      <c r="E386" s="17">
        <v>10</v>
      </c>
      <c r="F386" s="6">
        <v>39804</v>
      </c>
      <c r="G386" s="15">
        <f t="shared" ref="G386:G449" si="6">IF(D386="Saronno",(0.78*E386)-(C386*1.05),((E386/1.22)-(C386)))</f>
        <v>3.496721311475409</v>
      </c>
      <c r="H386" s="7" t="s">
        <v>1138</v>
      </c>
      <c r="I386" s="2" t="s">
        <v>139</v>
      </c>
    </row>
    <row r="387" spans="1:9" ht="12.75" hidden="1" customHeight="1" x14ac:dyDescent="0.2">
      <c r="A387" s="27" t="s">
        <v>1044</v>
      </c>
      <c r="B387" s="32" t="s">
        <v>1351</v>
      </c>
      <c r="C387" s="14">
        <v>4.1100000000000003</v>
      </c>
      <c r="D387" s="5" t="s">
        <v>1065</v>
      </c>
      <c r="E387" s="17">
        <v>8.5</v>
      </c>
      <c r="F387" s="6">
        <v>36617</v>
      </c>
      <c r="G387" s="15">
        <f t="shared" si="6"/>
        <v>2.8572131147540984</v>
      </c>
      <c r="H387" s="7" t="s">
        <v>1352</v>
      </c>
    </row>
    <row r="388" spans="1:9" ht="12.75" hidden="1" customHeight="1" x14ac:dyDescent="0.2">
      <c r="A388" s="27" t="s">
        <v>1044</v>
      </c>
      <c r="B388" s="32" t="s">
        <v>1726</v>
      </c>
      <c r="C388" s="14">
        <v>5.35</v>
      </c>
      <c r="D388" s="5" t="s">
        <v>1065</v>
      </c>
      <c r="E388" s="17">
        <v>11</v>
      </c>
      <c r="F388" s="6">
        <v>42403</v>
      </c>
      <c r="G388" s="15">
        <f t="shared" si="6"/>
        <v>3.666393442622951</v>
      </c>
      <c r="H388" s="7" t="s">
        <v>787</v>
      </c>
    </row>
    <row r="389" spans="1:9" ht="12.75" hidden="1" customHeight="1" x14ac:dyDescent="0.2">
      <c r="A389" s="27" t="s">
        <v>1044</v>
      </c>
      <c r="B389" s="4" t="s">
        <v>1353</v>
      </c>
      <c r="C389" s="14">
        <v>2.12</v>
      </c>
      <c r="D389" s="5" t="s">
        <v>1271</v>
      </c>
      <c r="E389" s="17">
        <v>7.5</v>
      </c>
      <c r="F389" s="6">
        <v>33239</v>
      </c>
      <c r="G389" s="15">
        <f t="shared" si="6"/>
        <v>4.0275409836065572</v>
      </c>
      <c r="H389" s="7" t="s">
        <v>1200</v>
      </c>
    </row>
    <row r="390" spans="1:9" ht="12.75" hidden="1" customHeight="1" x14ac:dyDescent="0.2">
      <c r="A390" s="27" t="s">
        <v>1044</v>
      </c>
      <c r="B390" s="32" t="s">
        <v>1354</v>
      </c>
      <c r="C390" s="14">
        <v>5.29</v>
      </c>
      <c r="D390" s="5" t="s">
        <v>1065</v>
      </c>
      <c r="E390" s="17">
        <v>11</v>
      </c>
      <c r="F390" s="6">
        <v>37408</v>
      </c>
      <c r="G390" s="15">
        <f t="shared" si="6"/>
        <v>3.7263934426229506</v>
      </c>
      <c r="H390" s="7" t="s">
        <v>1355</v>
      </c>
      <c r="I390" s="2" t="s">
        <v>236</v>
      </c>
    </row>
    <row r="391" spans="1:9" ht="12.75" hidden="1" customHeight="1" x14ac:dyDescent="0.2">
      <c r="A391" s="27" t="s">
        <v>1044</v>
      </c>
      <c r="B391" s="32" t="s">
        <v>748</v>
      </c>
      <c r="C391" s="14">
        <v>7.56</v>
      </c>
      <c r="D391" s="5" t="s">
        <v>1065</v>
      </c>
      <c r="E391" s="17">
        <v>15</v>
      </c>
      <c r="F391" s="6">
        <v>38695</v>
      </c>
      <c r="G391" s="15">
        <f t="shared" si="6"/>
        <v>4.735081967213115</v>
      </c>
      <c r="H391" s="7" t="s">
        <v>749</v>
      </c>
      <c r="I391" s="2" t="s">
        <v>750</v>
      </c>
    </row>
    <row r="392" spans="1:9" ht="12.75" hidden="1" customHeight="1" x14ac:dyDescent="0.2">
      <c r="A392" s="27" t="s">
        <v>1044</v>
      </c>
      <c r="B392" s="4" t="s">
        <v>1324</v>
      </c>
      <c r="C392" s="14">
        <v>7.44</v>
      </c>
      <c r="D392" s="5" t="s">
        <v>1271</v>
      </c>
      <c r="E392" s="17">
        <v>15</v>
      </c>
      <c r="F392" s="6">
        <v>36220</v>
      </c>
      <c r="G392" s="15">
        <f t="shared" si="6"/>
        <v>4.8550819672131142</v>
      </c>
      <c r="H392" s="7" t="s">
        <v>1325</v>
      </c>
    </row>
    <row r="393" spans="1:9" ht="12.75" hidden="1" customHeight="1" x14ac:dyDescent="0.2">
      <c r="A393" s="27" t="s">
        <v>1044</v>
      </c>
      <c r="B393" s="32" t="s">
        <v>1323</v>
      </c>
      <c r="C393" s="14">
        <v>4.7</v>
      </c>
      <c r="D393" s="5" t="s">
        <v>1065</v>
      </c>
      <c r="E393" s="17">
        <v>10</v>
      </c>
      <c r="F393" s="6">
        <v>38729</v>
      </c>
      <c r="G393" s="15">
        <f t="shared" si="6"/>
        <v>3.496721311475409</v>
      </c>
      <c r="H393" s="7" t="s">
        <v>1306</v>
      </c>
    </row>
    <row r="394" spans="1:9" ht="12.75" hidden="1" customHeight="1" x14ac:dyDescent="0.2">
      <c r="A394" s="27" t="s">
        <v>1044</v>
      </c>
      <c r="B394" s="32" t="s">
        <v>1209</v>
      </c>
      <c r="C394" s="14">
        <v>5.2</v>
      </c>
      <c r="D394" s="5" t="s">
        <v>1065</v>
      </c>
      <c r="E394" s="17">
        <v>11</v>
      </c>
      <c r="F394" s="6">
        <v>37636</v>
      </c>
      <c r="G394" s="15">
        <f t="shared" si="6"/>
        <v>3.8163934426229504</v>
      </c>
      <c r="H394" s="7" t="s">
        <v>1210</v>
      </c>
    </row>
    <row r="395" spans="1:9" ht="12.75" hidden="1" customHeight="1" x14ac:dyDescent="0.2">
      <c r="A395" s="27" t="s">
        <v>911</v>
      </c>
      <c r="B395" s="32" t="s">
        <v>912</v>
      </c>
      <c r="C395" s="14">
        <v>2.5</v>
      </c>
      <c r="D395" s="5" t="s">
        <v>1066</v>
      </c>
      <c r="E395" s="17">
        <v>5.5</v>
      </c>
      <c r="F395" s="6">
        <v>39094</v>
      </c>
      <c r="G395" s="15">
        <f t="shared" si="6"/>
        <v>2.0081967213114753</v>
      </c>
      <c r="H395" s="7" t="s">
        <v>425</v>
      </c>
      <c r="I395" s="2" t="s">
        <v>384</v>
      </c>
    </row>
    <row r="396" spans="1:9" ht="12.75" hidden="1" customHeight="1" x14ac:dyDescent="0.2">
      <c r="A396" s="27" t="s">
        <v>1044</v>
      </c>
      <c r="B396" s="4" t="s">
        <v>1315</v>
      </c>
      <c r="C396" s="14">
        <v>4.5</v>
      </c>
      <c r="D396" s="5" t="s">
        <v>1127</v>
      </c>
      <c r="E396" s="17">
        <v>10</v>
      </c>
      <c r="F396" s="6">
        <v>37316</v>
      </c>
      <c r="G396" s="15">
        <f t="shared" si="6"/>
        <v>3.6967213114754092</v>
      </c>
      <c r="H396" s="7" t="s">
        <v>274</v>
      </c>
    </row>
    <row r="397" spans="1:9" ht="12.75" hidden="1" customHeight="1" x14ac:dyDescent="0.2">
      <c r="A397" s="27" t="s">
        <v>1044</v>
      </c>
      <c r="B397" s="32" t="s">
        <v>1693</v>
      </c>
      <c r="C397" s="14">
        <v>5.15</v>
      </c>
      <c r="D397" s="5" t="s">
        <v>1065</v>
      </c>
      <c r="E397" s="17">
        <v>11</v>
      </c>
      <c r="F397" s="6">
        <v>41929</v>
      </c>
      <c r="G397" s="15">
        <f t="shared" si="6"/>
        <v>3.8663934426229503</v>
      </c>
      <c r="H397" s="7" t="s">
        <v>1694</v>
      </c>
    </row>
    <row r="398" spans="1:9" ht="12.75" hidden="1" customHeight="1" x14ac:dyDescent="0.2">
      <c r="A398" s="27" t="s">
        <v>1044</v>
      </c>
      <c r="B398" s="4" t="s">
        <v>1314</v>
      </c>
      <c r="C398" s="14">
        <v>4.83</v>
      </c>
      <c r="D398" s="5" t="s">
        <v>1271</v>
      </c>
      <c r="E398" s="17">
        <v>10</v>
      </c>
      <c r="F398" s="6">
        <v>34973</v>
      </c>
      <c r="G398" s="15">
        <f t="shared" si="6"/>
        <v>3.3667213114754091</v>
      </c>
      <c r="H398" s="7" t="s">
        <v>1312</v>
      </c>
    </row>
    <row r="399" spans="1:9" ht="12.75" hidden="1" customHeight="1" x14ac:dyDescent="0.2">
      <c r="A399" s="27" t="s">
        <v>1044</v>
      </c>
      <c r="B399" s="32" t="s">
        <v>1045</v>
      </c>
      <c r="C399" s="14">
        <v>7.45</v>
      </c>
      <c r="D399" s="5" t="s">
        <v>1065</v>
      </c>
      <c r="E399" s="17">
        <v>14</v>
      </c>
      <c r="F399" s="6">
        <v>41246</v>
      </c>
      <c r="G399" s="15">
        <f t="shared" si="6"/>
        <v>4.025409836065573</v>
      </c>
      <c r="H399" s="7" t="s">
        <v>1211</v>
      </c>
    </row>
    <row r="400" spans="1:9" ht="12.75" hidden="1" customHeight="1" x14ac:dyDescent="0.2">
      <c r="A400" s="27" t="s">
        <v>1044</v>
      </c>
      <c r="B400" s="4" t="s">
        <v>1318</v>
      </c>
      <c r="C400" s="14">
        <v>6</v>
      </c>
      <c r="D400" s="5" t="s">
        <v>1271</v>
      </c>
      <c r="E400" s="17">
        <v>15.5</v>
      </c>
      <c r="F400" s="6">
        <v>36892</v>
      </c>
      <c r="G400" s="15">
        <f t="shared" si="6"/>
        <v>6.7049180327868854</v>
      </c>
      <c r="H400" s="7" t="s">
        <v>1384</v>
      </c>
    </row>
    <row r="401" spans="1:9" ht="12.75" hidden="1" customHeight="1" x14ac:dyDescent="0.2">
      <c r="A401" s="27" t="s">
        <v>1044</v>
      </c>
      <c r="B401" s="4" t="s">
        <v>1322</v>
      </c>
      <c r="C401" s="14">
        <v>10.5</v>
      </c>
      <c r="D401" s="5" t="s">
        <v>1271</v>
      </c>
      <c r="E401" s="17">
        <v>22.5</v>
      </c>
      <c r="F401" s="6">
        <v>36495</v>
      </c>
      <c r="G401" s="15">
        <f t="shared" si="6"/>
        <v>7.942622950819672</v>
      </c>
      <c r="H401" s="7" t="s">
        <v>1321</v>
      </c>
    </row>
    <row r="402" spans="1:9" ht="12.75" hidden="1" customHeight="1" x14ac:dyDescent="0.2">
      <c r="A402" s="27" t="s">
        <v>1044</v>
      </c>
      <c r="B402" s="32" t="s">
        <v>1320</v>
      </c>
      <c r="C402" s="14">
        <v>11</v>
      </c>
      <c r="D402" s="5" t="s">
        <v>1065</v>
      </c>
      <c r="E402" s="17">
        <v>23.5</v>
      </c>
      <c r="F402" s="6">
        <v>37196</v>
      </c>
      <c r="G402" s="15">
        <f t="shared" si="6"/>
        <v>8.2622950819672134</v>
      </c>
      <c r="H402" s="7" t="s">
        <v>1321</v>
      </c>
    </row>
    <row r="403" spans="1:9" ht="12.75" hidden="1" customHeight="1" x14ac:dyDescent="0.2">
      <c r="A403" s="27" t="s">
        <v>1044</v>
      </c>
      <c r="B403" s="4" t="s">
        <v>1316</v>
      </c>
      <c r="C403" s="14">
        <v>7.41</v>
      </c>
      <c r="D403" s="5" t="s">
        <v>1064</v>
      </c>
      <c r="E403" s="17">
        <v>17</v>
      </c>
      <c r="F403" s="6">
        <v>37316</v>
      </c>
      <c r="G403" s="15">
        <f t="shared" si="6"/>
        <v>6.5244262295081974</v>
      </c>
      <c r="H403" s="7" t="s">
        <v>1317</v>
      </c>
    </row>
    <row r="404" spans="1:9" ht="12.75" hidden="1" customHeight="1" x14ac:dyDescent="0.2">
      <c r="A404" s="27" t="s">
        <v>1044</v>
      </c>
      <c r="B404" s="4" t="s">
        <v>1869</v>
      </c>
      <c r="C404" s="14">
        <v>7.4</v>
      </c>
      <c r="D404" s="5" t="s">
        <v>1833</v>
      </c>
      <c r="E404" s="17">
        <v>15.5</v>
      </c>
      <c r="F404" s="6">
        <v>44188</v>
      </c>
      <c r="G404" s="15">
        <f t="shared" si="6"/>
        <v>5.304918032786885</v>
      </c>
      <c r="H404" s="7" t="s">
        <v>1871</v>
      </c>
    </row>
    <row r="405" spans="1:9" ht="12.75" hidden="1" customHeight="1" x14ac:dyDescent="0.2">
      <c r="A405" s="27" t="s">
        <v>1044</v>
      </c>
      <c r="B405" s="32" t="s">
        <v>1674</v>
      </c>
      <c r="C405" s="14">
        <v>8.1199999999999992</v>
      </c>
      <c r="D405" s="5" t="s">
        <v>1065</v>
      </c>
      <c r="E405" s="17">
        <v>16</v>
      </c>
      <c r="F405" s="6">
        <v>42038</v>
      </c>
      <c r="G405" s="15">
        <f t="shared" si="6"/>
        <v>4.9947540983606569</v>
      </c>
      <c r="H405" s="7" t="s">
        <v>1703</v>
      </c>
    </row>
    <row r="406" spans="1:9" ht="12.75" hidden="1" customHeight="1" x14ac:dyDescent="0.2">
      <c r="A406" s="27" t="s">
        <v>1044</v>
      </c>
      <c r="B406" s="4" t="s">
        <v>1872</v>
      </c>
      <c r="C406" s="14">
        <v>14</v>
      </c>
      <c r="D406" s="5" t="s">
        <v>1833</v>
      </c>
      <c r="E406" s="17">
        <v>30</v>
      </c>
      <c r="F406" s="6">
        <v>44188</v>
      </c>
      <c r="G406" s="15">
        <f t="shared" si="6"/>
        <v>10.590163934426229</v>
      </c>
      <c r="H406" s="7" t="s">
        <v>1873</v>
      </c>
    </row>
    <row r="407" spans="1:9" ht="12.75" hidden="1" customHeight="1" x14ac:dyDescent="0.2">
      <c r="A407" s="27" t="s">
        <v>1044</v>
      </c>
      <c r="B407" s="32" t="s">
        <v>1751</v>
      </c>
      <c r="C407" s="14">
        <v>14.2</v>
      </c>
      <c r="D407" s="5" t="s">
        <v>1065</v>
      </c>
      <c r="E407" s="17">
        <v>30</v>
      </c>
      <c r="F407" s="6">
        <v>42695</v>
      </c>
      <c r="G407" s="15">
        <f t="shared" si="6"/>
        <v>10.39016393442623</v>
      </c>
      <c r="H407" s="7" t="s">
        <v>781</v>
      </c>
    </row>
    <row r="408" spans="1:9" ht="12.75" hidden="1" customHeight="1" x14ac:dyDescent="0.2">
      <c r="A408" s="27" t="s">
        <v>1044</v>
      </c>
      <c r="B408" s="4" t="s">
        <v>1328</v>
      </c>
      <c r="C408" s="14">
        <v>19.32</v>
      </c>
      <c r="D408" s="5" t="s">
        <v>1064</v>
      </c>
      <c r="E408" s="17">
        <v>41.8</v>
      </c>
      <c r="F408" s="6">
        <v>35796</v>
      </c>
      <c r="G408" s="15">
        <f t="shared" si="6"/>
        <v>14.94229508196721</v>
      </c>
      <c r="H408" s="7" t="s">
        <v>1329</v>
      </c>
    </row>
    <row r="409" spans="1:9" ht="12.75" hidden="1" customHeight="1" x14ac:dyDescent="0.2">
      <c r="A409" s="27" t="s">
        <v>1044</v>
      </c>
      <c r="B409" s="4" t="s">
        <v>1334</v>
      </c>
      <c r="C409" s="14">
        <v>7.85</v>
      </c>
      <c r="D409" s="5" t="s">
        <v>1064</v>
      </c>
      <c r="E409" s="17">
        <v>16</v>
      </c>
      <c r="F409" s="6">
        <v>34973</v>
      </c>
      <c r="G409" s="15">
        <f t="shared" si="6"/>
        <v>5.2647540983606564</v>
      </c>
      <c r="H409" s="7" t="s">
        <v>1335</v>
      </c>
      <c r="I409" s="24"/>
    </row>
    <row r="410" spans="1:9" ht="12.75" hidden="1" customHeight="1" x14ac:dyDescent="0.2">
      <c r="A410" s="27" t="s">
        <v>1044</v>
      </c>
      <c r="B410" s="4" t="s">
        <v>108</v>
      </c>
      <c r="C410" s="14">
        <v>8.6999999999999993</v>
      </c>
      <c r="D410" s="5" t="s">
        <v>1220</v>
      </c>
      <c r="E410" s="17">
        <v>15</v>
      </c>
      <c r="F410" s="6">
        <v>38051</v>
      </c>
      <c r="G410" s="15">
        <f t="shared" si="6"/>
        <v>3.5950819672131153</v>
      </c>
      <c r="H410" s="7" t="s">
        <v>109</v>
      </c>
      <c r="I410" s="2" t="s">
        <v>110</v>
      </c>
    </row>
    <row r="411" spans="1:9" ht="12.75" hidden="1" customHeight="1" x14ac:dyDescent="0.2">
      <c r="A411" s="27" t="s">
        <v>1042</v>
      </c>
      <c r="B411" s="4" t="s">
        <v>105</v>
      </c>
      <c r="C411" s="14">
        <v>8.8699999999999992</v>
      </c>
      <c r="D411" s="5" t="s">
        <v>1220</v>
      </c>
      <c r="E411" s="17">
        <v>17</v>
      </c>
      <c r="F411" s="6">
        <v>38134</v>
      </c>
      <c r="G411" s="15">
        <f t="shared" si="6"/>
        <v>5.0644262295081983</v>
      </c>
      <c r="H411" s="7" t="s">
        <v>106</v>
      </c>
      <c r="I411" s="2" t="s">
        <v>107</v>
      </c>
    </row>
    <row r="412" spans="1:9" ht="12.75" hidden="1" customHeight="1" x14ac:dyDescent="0.2">
      <c r="A412" s="27" t="s">
        <v>1042</v>
      </c>
      <c r="B412" s="32" t="s">
        <v>789</v>
      </c>
      <c r="C412" s="14">
        <v>11.31</v>
      </c>
      <c r="D412" s="5" t="s">
        <v>1065</v>
      </c>
      <c r="E412" s="17">
        <v>26</v>
      </c>
      <c r="F412" s="6">
        <v>35034</v>
      </c>
      <c r="G412" s="15">
        <f t="shared" si="6"/>
        <v>10.001475409836067</v>
      </c>
      <c r="H412" s="7" t="s">
        <v>792</v>
      </c>
      <c r="I412" s="24"/>
    </row>
    <row r="413" spans="1:9" ht="12.75" hidden="1" customHeight="1" x14ac:dyDescent="0.2">
      <c r="A413" s="27" t="s">
        <v>1042</v>
      </c>
      <c r="B413" s="32" t="s">
        <v>38</v>
      </c>
      <c r="C413" s="14">
        <v>6.1</v>
      </c>
      <c r="D413" s="5" t="s">
        <v>1065</v>
      </c>
      <c r="E413" s="17">
        <v>11</v>
      </c>
      <c r="F413" s="6">
        <v>41753</v>
      </c>
      <c r="G413" s="15">
        <f t="shared" si="6"/>
        <v>2.916393442622951</v>
      </c>
      <c r="H413" s="7" t="s">
        <v>287</v>
      </c>
      <c r="I413" s="2" t="s">
        <v>250</v>
      </c>
    </row>
    <row r="414" spans="1:9" ht="12.75" hidden="1" customHeight="1" x14ac:dyDescent="0.2">
      <c r="A414" s="27" t="s">
        <v>1042</v>
      </c>
      <c r="B414" s="32" t="s">
        <v>1043</v>
      </c>
      <c r="C414" s="14">
        <v>13.55</v>
      </c>
      <c r="D414" s="5" t="s">
        <v>1065</v>
      </c>
      <c r="E414" s="17">
        <v>23.8</v>
      </c>
      <c r="F414" s="6">
        <v>41841</v>
      </c>
      <c r="G414" s="15">
        <f t="shared" si="6"/>
        <v>5.9581967213114773</v>
      </c>
      <c r="H414" s="7" t="s">
        <v>1253</v>
      </c>
      <c r="I414" s="2" t="s">
        <v>1451</v>
      </c>
    </row>
    <row r="415" spans="1:9" ht="12.75" hidden="1" customHeight="1" x14ac:dyDescent="0.2">
      <c r="A415" s="27" t="s">
        <v>1042</v>
      </c>
      <c r="B415" s="32" t="s">
        <v>124</v>
      </c>
      <c r="C415" s="14">
        <v>6.05</v>
      </c>
      <c r="D415" s="5" t="s">
        <v>1065</v>
      </c>
      <c r="E415" s="17">
        <v>12.2</v>
      </c>
      <c r="F415" s="6">
        <v>38812</v>
      </c>
      <c r="G415" s="15">
        <f t="shared" si="6"/>
        <v>3.95</v>
      </c>
      <c r="H415" s="7" t="s">
        <v>125</v>
      </c>
      <c r="I415" s="2" t="s">
        <v>126</v>
      </c>
    </row>
    <row r="416" spans="1:9" ht="12.75" hidden="1" customHeight="1" x14ac:dyDescent="0.2">
      <c r="A416" s="27" t="s">
        <v>1042</v>
      </c>
      <c r="B416" s="32" t="s">
        <v>832</v>
      </c>
      <c r="C416" s="14">
        <v>5.72</v>
      </c>
      <c r="D416" s="5" t="s">
        <v>1065</v>
      </c>
      <c r="E416" s="17">
        <v>11.5</v>
      </c>
      <c r="F416" s="6">
        <v>38812</v>
      </c>
      <c r="G416" s="15">
        <f t="shared" si="6"/>
        <v>3.7062295081967216</v>
      </c>
      <c r="H416" s="7" t="s">
        <v>833</v>
      </c>
    </row>
    <row r="417" spans="1:9" hidden="1" x14ac:dyDescent="0.2">
      <c r="A417" s="27" t="s">
        <v>1044</v>
      </c>
      <c r="B417" s="32" t="s">
        <v>1439</v>
      </c>
      <c r="C417" s="14">
        <v>6.8</v>
      </c>
      <c r="D417" s="5" t="s">
        <v>1066</v>
      </c>
      <c r="E417" s="17">
        <v>15</v>
      </c>
      <c r="F417" s="6">
        <v>39918</v>
      </c>
      <c r="G417" s="15">
        <f t="shared" si="6"/>
        <v>5.4950819672131148</v>
      </c>
      <c r="H417" s="7" t="s">
        <v>1440</v>
      </c>
      <c r="I417" s="2" t="s">
        <v>1441</v>
      </c>
    </row>
    <row r="418" spans="1:9" ht="12.75" hidden="1" customHeight="1" x14ac:dyDescent="0.2">
      <c r="A418" s="27" t="s">
        <v>1042</v>
      </c>
      <c r="B418" s="32" t="s">
        <v>1233</v>
      </c>
      <c r="C418" s="14">
        <v>3.35</v>
      </c>
      <c r="D418" s="5" t="s">
        <v>1065</v>
      </c>
      <c r="E418" s="17">
        <v>6.4</v>
      </c>
      <c r="F418" s="6">
        <v>42632</v>
      </c>
      <c r="G418" s="15">
        <f t="shared" si="6"/>
        <v>1.8959016393442627</v>
      </c>
      <c r="H418" s="7" t="s">
        <v>1138</v>
      </c>
    </row>
    <row r="419" spans="1:9" ht="12.75" hidden="1" customHeight="1" x14ac:dyDescent="0.2">
      <c r="A419" s="27" t="s">
        <v>1042</v>
      </c>
      <c r="B419" s="32" t="s">
        <v>633</v>
      </c>
      <c r="C419" s="14">
        <v>3.15</v>
      </c>
      <c r="D419" s="5" t="s">
        <v>1065</v>
      </c>
      <c r="E419" s="17">
        <v>6.5</v>
      </c>
      <c r="F419" s="6">
        <v>38622</v>
      </c>
      <c r="G419" s="15">
        <f t="shared" si="6"/>
        <v>2.1778688524590168</v>
      </c>
      <c r="H419" s="7" t="s">
        <v>1138</v>
      </c>
      <c r="I419" s="2" t="s">
        <v>716</v>
      </c>
    </row>
    <row r="420" spans="1:9" ht="12.75" hidden="1" customHeight="1" x14ac:dyDescent="0.2">
      <c r="A420" s="27" t="s">
        <v>1042</v>
      </c>
      <c r="B420" s="32" t="s">
        <v>1634</v>
      </c>
      <c r="C420" s="14">
        <v>5.0599999999999996</v>
      </c>
      <c r="D420" s="5" t="s">
        <v>1065</v>
      </c>
      <c r="E420" s="17">
        <v>10.199999999999999</v>
      </c>
      <c r="F420" s="6">
        <v>42403</v>
      </c>
      <c r="G420" s="15">
        <f t="shared" si="6"/>
        <v>3.3006557377049175</v>
      </c>
      <c r="H420" s="7" t="s">
        <v>54</v>
      </c>
      <c r="I420" s="2" t="s">
        <v>1635</v>
      </c>
    </row>
    <row r="421" spans="1:9" ht="12.75" hidden="1" customHeight="1" x14ac:dyDescent="0.2">
      <c r="A421" s="27" t="s">
        <v>1042</v>
      </c>
      <c r="B421" s="32" t="s">
        <v>1753</v>
      </c>
      <c r="C421" s="14">
        <v>4.25</v>
      </c>
      <c r="D421" s="5" t="s">
        <v>1065</v>
      </c>
      <c r="E421" s="17">
        <v>9</v>
      </c>
      <c r="F421" s="6">
        <v>42695</v>
      </c>
      <c r="G421" s="15">
        <f t="shared" si="6"/>
        <v>3.1270491803278686</v>
      </c>
      <c r="H421" s="7" t="s">
        <v>787</v>
      </c>
    </row>
    <row r="422" spans="1:9" ht="12.75" hidden="1" customHeight="1" x14ac:dyDescent="0.2">
      <c r="A422" s="27" t="s">
        <v>1042</v>
      </c>
      <c r="B422" s="32" t="s">
        <v>851</v>
      </c>
      <c r="C422" s="14">
        <v>5.05</v>
      </c>
      <c r="D422" s="5" t="s">
        <v>1065</v>
      </c>
      <c r="E422" s="17">
        <v>9.8000000000000007</v>
      </c>
      <c r="F422" s="6">
        <v>40487</v>
      </c>
      <c r="G422" s="15">
        <f t="shared" si="6"/>
        <v>2.9827868852459032</v>
      </c>
      <c r="H422" s="7" t="s">
        <v>852</v>
      </c>
    </row>
    <row r="423" spans="1:9" ht="12.75" hidden="1" customHeight="1" x14ac:dyDescent="0.2">
      <c r="A423" s="27" t="s">
        <v>1042</v>
      </c>
      <c r="B423" s="32" t="s">
        <v>1228</v>
      </c>
      <c r="C423" s="14">
        <v>5.3</v>
      </c>
      <c r="D423" s="5" t="s">
        <v>1065</v>
      </c>
      <c r="E423" s="17">
        <v>9.3000000000000007</v>
      </c>
      <c r="F423" s="6">
        <v>42403</v>
      </c>
      <c r="G423" s="15">
        <f t="shared" si="6"/>
        <v>2.3229508196721325</v>
      </c>
      <c r="H423" s="7" t="s">
        <v>1229</v>
      </c>
    </row>
    <row r="424" spans="1:9" ht="12.75" hidden="1" customHeight="1" x14ac:dyDescent="0.2">
      <c r="A424" s="27" t="s">
        <v>1042</v>
      </c>
      <c r="B424" s="32" t="s">
        <v>634</v>
      </c>
      <c r="C424" s="14">
        <v>3.5</v>
      </c>
      <c r="D424" s="5" t="s">
        <v>1065</v>
      </c>
      <c r="E424" s="17">
        <v>7.2</v>
      </c>
      <c r="F424" s="6">
        <v>39391</v>
      </c>
      <c r="G424" s="15">
        <f t="shared" si="6"/>
        <v>2.4016393442622954</v>
      </c>
      <c r="H424" s="7" t="s">
        <v>635</v>
      </c>
      <c r="I424" s="2" t="s">
        <v>1437</v>
      </c>
    </row>
    <row r="425" spans="1:9" ht="12.75" hidden="1" customHeight="1" x14ac:dyDescent="0.2">
      <c r="A425" s="27" t="s">
        <v>1042</v>
      </c>
      <c r="B425" s="32" t="s">
        <v>785</v>
      </c>
      <c r="C425" s="14">
        <v>5.04</v>
      </c>
      <c r="D425" s="5" t="s">
        <v>1065</v>
      </c>
      <c r="E425" s="17">
        <v>13</v>
      </c>
      <c r="F425" s="6">
        <v>34759</v>
      </c>
      <c r="G425" s="15">
        <f t="shared" si="6"/>
        <v>5.6157377049180335</v>
      </c>
      <c r="H425" s="7" t="s">
        <v>799</v>
      </c>
      <c r="I425" s="2" t="s">
        <v>1376</v>
      </c>
    </row>
    <row r="426" spans="1:9" ht="12.75" hidden="1" customHeight="1" x14ac:dyDescent="0.2">
      <c r="A426" s="27" t="s">
        <v>1042</v>
      </c>
      <c r="B426" s="32" t="s">
        <v>1462</v>
      </c>
      <c r="C426" s="14">
        <v>4.3</v>
      </c>
      <c r="D426" s="5" t="s">
        <v>1065</v>
      </c>
      <c r="E426" s="17">
        <v>9.5</v>
      </c>
      <c r="F426" s="6">
        <v>40077</v>
      </c>
      <c r="G426" s="15">
        <f t="shared" si="6"/>
        <v>3.4868852459016395</v>
      </c>
      <c r="H426" s="7" t="s">
        <v>387</v>
      </c>
      <c r="I426" s="2" t="s">
        <v>1463</v>
      </c>
    </row>
    <row r="427" spans="1:9" ht="12.75" hidden="1" customHeight="1" x14ac:dyDescent="0.2">
      <c r="A427" s="27" t="s">
        <v>1042</v>
      </c>
      <c r="B427" s="32" t="s">
        <v>1215</v>
      </c>
      <c r="C427" s="14">
        <v>6</v>
      </c>
      <c r="D427" s="5" t="s">
        <v>1065</v>
      </c>
      <c r="E427" s="17">
        <v>12</v>
      </c>
      <c r="F427" s="6">
        <v>41281</v>
      </c>
      <c r="G427" s="15">
        <f t="shared" si="6"/>
        <v>3.8360655737704921</v>
      </c>
      <c r="H427" s="7" t="s">
        <v>1312</v>
      </c>
    </row>
    <row r="428" spans="1:9" ht="12.75" hidden="1" customHeight="1" x14ac:dyDescent="0.2">
      <c r="A428" s="27" t="s">
        <v>1042</v>
      </c>
      <c r="B428" s="32" t="s">
        <v>1261</v>
      </c>
      <c r="C428" s="14">
        <v>5.95</v>
      </c>
      <c r="D428" s="5" t="s">
        <v>1065</v>
      </c>
      <c r="E428" s="17">
        <v>12</v>
      </c>
      <c r="F428" s="6">
        <v>40589</v>
      </c>
      <c r="G428" s="15">
        <f t="shared" si="6"/>
        <v>3.8860655737704919</v>
      </c>
      <c r="H428" s="7" t="s">
        <v>1210</v>
      </c>
      <c r="I428" s="2" t="s">
        <v>1256</v>
      </c>
    </row>
    <row r="429" spans="1:9" ht="12.75" hidden="1" customHeight="1" x14ac:dyDescent="0.2">
      <c r="A429" s="27" t="s">
        <v>1042</v>
      </c>
      <c r="B429" s="32" t="s">
        <v>434</v>
      </c>
      <c r="C429" s="14">
        <v>5.46</v>
      </c>
      <c r="D429" s="5" t="s">
        <v>1065</v>
      </c>
      <c r="E429" s="17">
        <v>11</v>
      </c>
      <c r="F429" s="6">
        <v>39234</v>
      </c>
      <c r="G429" s="15">
        <f t="shared" si="6"/>
        <v>3.5563934426229507</v>
      </c>
      <c r="H429" s="7" t="s">
        <v>435</v>
      </c>
      <c r="I429" s="2" t="s">
        <v>438</v>
      </c>
    </row>
    <row r="430" spans="1:9" ht="12.75" hidden="1" customHeight="1" x14ac:dyDescent="0.2">
      <c r="A430" s="27" t="s">
        <v>1042</v>
      </c>
      <c r="B430" s="4" t="s">
        <v>1378</v>
      </c>
      <c r="C430" s="14">
        <v>4</v>
      </c>
      <c r="D430" s="5" t="s">
        <v>1271</v>
      </c>
      <c r="E430" s="17">
        <v>7.5</v>
      </c>
      <c r="F430" s="6">
        <v>34973</v>
      </c>
      <c r="G430" s="15">
        <f t="shared" si="6"/>
        <v>2.1475409836065573</v>
      </c>
      <c r="H430" s="7" t="s">
        <v>1379</v>
      </c>
    </row>
    <row r="431" spans="1:9" ht="12.75" hidden="1" customHeight="1" x14ac:dyDescent="0.2">
      <c r="A431" s="27" t="s">
        <v>1042</v>
      </c>
      <c r="B431" s="4" t="s">
        <v>407</v>
      </c>
      <c r="C431" s="14">
        <v>3</v>
      </c>
      <c r="D431" s="5" t="s">
        <v>1271</v>
      </c>
      <c r="E431" s="17">
        <v>7.5</v>
      </c>
      <c r="F431" s="6">
        <v>32874</v>
      </c>
      <c r="G431" s="15">
        <f t="shared" si="6"/>
        <v>3.1475409836065573</v>
      </c>
      <c r="H431" s="7" t="s">
        <v>408</v>
      </c>
      <c r="I431" s="2" t="s">
        <v>409</v>
      </c>
    </row>
    <row r="432" spans="1:9" ht="12.75" hidden="1" customHeight="1" x14ac:dyDescent="0.2">
      <c r="A432" s="27" t="s">
        <v>1042</v>
      </c>
      <c r="B432" s="32" t="s">
        <v>1336</v>
      </c>
      <c r="C432" s="14">
        <f>15700/1936.27</f>
        <v>8.108373315704938</v>
      </c>
      <c r="D432" s="5" t="s">
        <v>1065</v>
      </c>
      <c r="E432" s="17">
        <v>18</v>
      </c>
      <c r="F432" s="6">
        <v>34981</v>
      </c>
      <c r="G432" s="15">
        <f t="shared" si="6"/>
        <v>6.6457250449507992</v>
      </c>
      <c r="H432" s="7" t="s">
        <v>1529</v>
      </c>
    </row>
    <row r="433" spans="1:9" ht="12.75" hidden="1" customHeight="1" x14ac:dyDescent="0.2">
      <c r="A433" s="27" t="s">
        <v>1042</v>
      </c>
      <c r="B433" s="4" t="s">
        <v>1380</v>
      </c>
      <c r="C433" s="14">
        <v>6.5</v>
      </c>
      <c r="D433" s="5" t="s">
        <v>1271</v>
      </c>
      <c r="E433" s="17">
        <v>14</v>
      </c>
      <c r="F433" s="6">
        <v>34700</v>
      </c>
      <c r="G433" s="15">
        <f t="shared" si="6"/>
        <v>4.9754098360655732</v>
      </c>
      <c r="H433" s="7" t="s">
        <v>1381</v>
      </c>
    </row>
    <row r="434" spans="1:9" ht="12.75" hidden="1" customHeight="1" x14ac:dyDescent="0.2">
      <c r="A434" s="27" t="s">
        <v>1042</v>
      </c>
      <c r="B434" s="32" t="s">
        <v>1695</v>
      </c>
      <c r="C434" s="14">
        <v>2.4</v>
      </c>
      <c r="D434" s="5" t="s">
        <v>1066</v>
      </c>
      <c r="E434" s="17">
        <v>5.4</v>
      </c>
      <c r="F434" s="6">
        <v>43598</v>
      </c>
      <c r="G434" s="15">
        <f t="shared" si="6"/>
        <v>2.0262295081967214</v>
      </c>
      <c r="H434" s="7" t="s">
        <v>500</v>
      </c>
      <c r="I434" s="2" t="s">
        <v>1531</v>
      </c>
    </row>
    <row r="435" spans="1:9" ht="12.75" hidden="1" customHeight="1" x14ac:dyDescent="0.2">
      <c r="A435" s="27" t="s">
        <v>1042</v>
      </c>
      <c r="B435" s="4" t="s">
        <v>1877</v>
      </c>
      <c r="C435" s="14">
        <v>6.5</v>
      </c>
      <c r="D435" s="5" t="s">
        <v>1833</v>
      </c>
      <c r="E435" s="17">
        <v>14</v>
      </c>
      <c r="F435" s="6">
        <v>44917</v>
      </c>
      <c r="G435" s="15">
        <f t="shared" si="6"/>
        <v>4.9754098360655732</v>
      </c>
      <c r="H435" s="7" t="s">
        <v>1881</v>
      </c>
    </row>
    <row r="436" spans="1:9" ht="12.75" hidden="1" customHeight="1" x14ac:dyDescent="0.2">
      <c r="A436" s="27" t="s">
        <v>1042</v>
      </c>
      <c r="B436" s="4" t="s">
        <v>1846</v>
      </c>
      <c r="C436" s="14">
        <v>6.68</v>
      </c>
      <c r="D436" s="5" t="s">
        <v>1833</v>
      </c>
      <c r="E436" s="17">
        <v>13</v>
      </c>
      <c r="F436" s="6">
        <v>44014</v>
      </c>
      <c r="G436" s="15">
        <f t="shared" si="6"/>
        <v>3.9757377049180338</v>
      </c>
      <c r="H436" s="7" t="s">
        <v>129</v>
      </c>
    </row>
    <row r="437" spans="1:9" ht="12.75" hidden="1" customHeight="1" x14ac:dyDescent="0.2">
      <c r="A437" s="27" t="s">
        <v>1042</v>
      </c>
      <c r="B437" s="4" t="s">
        <v>1846</v>
      </c>
      <c r="C437" s="14">
        <v>6.68</v>
      </c>
      <c r="D437" s="5" t="s">
        <v>1833</v>
      </c>
      <c r="E437" s="17">
        <v>14</v>
      </c>
      <c r="F437" s="6">
        <v>44188</v>
      </c>
      <c r="G437" s="15">
        <f t="shared" si="6"/>
        <v>4.7954098360655735</v>
      </c>
      <c r="H437" s="7" t="s">
        <v>1882</v>
      </c>
    </row>
    <row r="438" spans="1:9" ht="12.75" hidden="1" customHeight="1" x14ac:dyDescent="0.2">
      <c r="A438" s="27" t="s">
        <v>1042</v>
      </c>
      <c r="B438" s="4" t="s">
        <v>1844</v>
      </c>
      <c r="C438" s="14">
        <v>3.9</v>
      </c>
      <c r="D438" s="5" t="s">
        <v>1833</v>
      </c>
      <c r="E438" s="17">
        <v>8</v>
      </c>
      <c r="F438" s="6">
        <v>44014</v>
      </c>
      <c r="G438" s="15">
        <f t="shared" si="6"/>
        <v>2.6573770491803281</v>
      </c>
      <c r="H438" s="7" t="s">
        <v>1845</v>
      </c>
    </row>
    <row r="439" spans="1:9" ht="12.75" hidden="1" customHeight="1" x14ac:dyDescent="0.2">
      <c r="A439" s="28" t="s">
        <v>1042</v>
      </c>
      <c r="B439" s="4" t="s">
        <v>1300</v>
      </c>
      <c r="C439" s="14">
        <v>3.5</v>
      </c>
      <c r="D439" s="5" t="s">
        <v>41</v>
      </c>
      <c r="E439" s="17">
        <v>7.8</v>
      </c>
      <c r="F439" s="6">
        <v>41795</v>
      </c>
      <c r="G439" s="15">
        <f t="shared" si="6"/>
        <v>2.4089999999999994</v>
      </c>
      <c r="H439" s="7" t="s">
        <v>1301</v>
      </c>
    </row>
    <row r="440" spans="1:9" ht="12.75" hidden="1" customHeight="1" x14ac:dyDescent="0.2">
      <c r="A440" s="27" t="s">
        <v>1042</v>
      </c>
      <c r="B440" s="32" t="s">
        <v>1300</v>
      </c>
      <c r="C440" s="14">
        <v>3.1</v>
      </c>
      <c r="D440" s="5" t="s">
        <v>1065</v>
      </c>
      <c r="E440" s="17">
        <v>7.5</v>
      </c>
      <c r="F440" s="6">
        <v>39702</v>
      </c>
      <c r="G440" s="15">
        <f t="shared" si="6"/>
        <v>3.0475409836065572</v>
      </c>
      <c r="H440" s="7" t="s">
        <v>1301</v>
      </c>
    </row>
    <row r="441" spans="1:9" ht="12.75" hidden="1" customHeight="1" x14ac:dyDescent="0.2">
      <c r="A441" s="27" t="s">
        <v>1042</v>
      </c>
      <c r="B441" s="32" t="s">
        <v>1902</v>
      </c>
      <c r="C441" s="14">
        <v>3.98</v>
      </c>
      <c r="D441" s="5" t="s">
        <v>1066</v>
      </c>
      <c r="E441" s="17">
        <v>9</v>
      </c>
      <c r="F441" s="6">
        <v>44904</v>
      </c>
      <c r="G441" s="15">
        <f t="shared" si="6"/>
        <v>3.3970491803278686</v>
      </c>
      <c r="H441" s="7" t="s">
        <v>1312</v>
      </c>
    </row>
    <row r="442" spans="1:9" ht="12.75" hidden="1" customHeight="1" x14ac:dyDescent="0.2">
      <c r="A442" s="27" t="s">
        <v>1042</v>
      </c>
      <c r="B442" s="4" t="s">
        <v>403</v>
      </c>
      <c r="C442" s="14">
        <v>4</v>
      </c>
      <c r="D442" s="5" t="s">
        <v>1271</v>
      </c>
      <c r="E442" s="17">
        <v>10</v>
      </c>
      <c r="F442" s="6">
        <v>32874</v>
      </c>
      <c r="G442" s="15">
        <f t="shared" si="6"/>
        <v>4.1967213114754092</v>
      </c>
      <c r="H442" s="7" t="s">
        <v>405</v>
      </c>
      <c r="I442" s="2" t="s">
        <v>406</v>
      </c>
    </row>
    <row r="443" spans="1:9" ht="12.75" hidden="1" customHeight="1" x14ac:dyDescent="0.2">
      <c r="A443" s="27" t="s">
        <v>1042</v>
      </c>
      <c r="B443" s="32" t="s">
        <v>1413</v>
      </c>
      <c r="C443" s="14">
        <v>25</v>
      </c>
      <c r="D443" s="5" t="s">
        <v>1065</v>
      </c>
      <c r="E443" s="17">
        <v>40</v>
      </c>
      <c r="F443" s="6">
        <v>41976</v>
      </c>
      <c r="G443" s="15">
        <f t="shared" si="6"/>
        <v>7.7868852459016367</v>
      </c>
      <c r="H443" s="7" t="s">
        <v>1414</v>
      </c>
      <c r="I443" s="2" t="s">
        <v>1415</v>
      </c>
    </row>
    <row r="444" spans="1:9" ht="12.75" hidden="1" customHeight="1" x14ac:dyDescent="0.2">
      <c r="A444" s="27" t="s">
        <v>1042</v>
      </c>
      <c r="B444" s="32" t="s">
        <v>1680</v>
      </c>
      <c r="C444" s="14">
        <v>16.899999999999999</v>
      </c>
      <c r="D444" s="5" t="s">
        <v>1065</v>
      </c>
      <c r="E444" s="17">
        <v>28</v>
      </c>
      <c r="F444" s="6">
        <v>41617</v>
      </c>
      <c r="G444" s="15">
        <f t="shared" si="6"/>
        <v>6.0508196721311478</v>
      </c>
      <c r="H444" s="7" t="s">
        <v>1681</v>
      </c>
      <c r="I444" s="2" t="s">
        <v>1415</v>
      </c>
    </row>
    <row r="445" spans="1:9" ht="12.75" hidden="1" customHeight="1" x14ac:dyDescent="0.2">
      <c r="A445" s="27" t="s">
        <v>1042</v>
      </c>
      <c r="B445" s="4" t="s">
        <v>1382</v>
      </c>
      <c r="C445" s="14">
        <v>6.5</v>
      </c>
      <c r="D445" s="5" t="s">
        <v>1271</v>
      </c>
      <c r="E445" s="17">
        <v>14</v>
      </c>
      <c r="F445" s="6">
        <v>34335</v>
      </c>
      <c r="G445" s="15">
        <f t="shared" si="6"/>
        <v>4.9754098360655732</v>
      </c>
      <c r="H445" s="7" t="s">
        <v>1383</v>
      </c>
      <c r="I445" s="24"/>
    </row>
    <row r="446" spans="1:9" ht="12.75" hidden="1" customHeight="1" x14ac:dyDescent="0.2">
      <c r="A446" s="27" t="s">
        <v>1042</v>
      </c>
      <c r="B446" s="4" t="s">
        <v>1794</v>
      </c>
      <c r="C446" s="14">
        <v>2.8</v>
      </c>
      <c r="D446" s="5" t="s">
        <v>1066</v>
      </c>
      <c r="E446" s="17">
        <v>5.8</v>
      </c>
      <c r="F446" s="6">
        <v>44536</v>
      </c>
      <c r="G446" s="15">
        <f t="shared" si="6"/>
        <v>1.9540983606557383</v>
      </c>
      <c r="H446" s="7" t="s">
        <v>1797</v>
      </c>
    </row>
    <row r="447" spans="1:9" ht="12.75" hidden="1" customHeight="1" x14ac:dyDescent="0.2">
      <c r="A447" s="27" t="s">
        <v>1042</v>
      </c>
      <c r="B447" s="32" t="s">
        <v>1749</v>
      </c>
      <c r="C447" s="14">
        <v>3.15</v>
      </c>
      <c r="D447" s="5" t="s">
        <v>1066</v>
      </c>
      <c r="E447" s="17">
        <v>8</v>
      </c>
      <c r="F447" s="6">
        <v>43122</v>
      </c>
      <c r="G447" s="15">
        <f t="shared" si="6"/>
        <v>3.4073770491803281</v>
      </c>
      <c r="H447" s="7" t="s">
        <v>787</v>
      </c>
    </row>
    <row r="448" spans="1:9" ht="12.75" hidden="1" customHeight="1" x14ac:dyDescent="0.2">
      <c r="A448" s="27" t="s">
        <v>1051</v>
      </c>
      <c r="B448" s="32" t="s">
        <v>1101</v>
      </c>
      <c r="C448" s="14">
        <v>7.51</v>
      </c>
      <c r="D448" s="5" t="s">
        <v>1065</v>
      </c>
      <c r="E448" s="17">
        <v>15</v>
      </c>
      <c r="F448" s="6">
        <v>37952</v>
      </c>
      <c r="G448" s="15">
        <f t="shared" si="6"/>
        <v>4.7850819672131149</v>
      </c>
      <c r="H448" s="7" t="s">
        <v>1196</v>
      </c>
    </row>
    <row r="449" spans="1:9" ht="12.75" hidden="1" customHeight="1" x14ac:dyDescent="0.2">
      <c r="A449" s="27" t="s">
        <v>804</v>
      </c>
      <c r="B449" s="4" t="s">
        <v>805</v>
      </c>
      <c r="C449" s="14">
        <v>2.5</v>
      </c>
      <c r="D449" s="5" t="s">
        <v>1271</v>
      </c>
      <c r="E449" s="17">
        <v>6</v>
      </c>
      <c r="F449" s="6">
        <v>34700</v>
      </c>
      <c r="G449" s="15">
        <f t="shared" si="6"/>
        <v>2.418032786885246</v>
      </c>
      <c r="H449" s="7" t="s">
        <v>806</v>
      </c>
    </row>
    <row r="450" spans="1:9" ht="12.75" hidden="1" customHeight="1" x14ac:dyDescent="0.2">
      <c r="A450" s="27" t="s">
        <v>793</v>
      </c>
      <c r="B450" s="4" t="s">
        <v>794</v>
      </c>
      <c r="C450" s="14">
        <v>7.95</v>
      </c>
      <c r="D450" s="5" t="s">
        <v>1220</v>
      </c>
      <c r="E450" s="17">
        <v>20</v>
      </c>
      <c r="F450" s="6">
        <v>35674</v>
      </c>
      <c r="G450" s="15">
        <f t="shared" ref="G450:G513" si="7">IF(D450="Saronno",(0.78*E450)-(C450*1.05),((E450/1.22)-(C450)))</f>
        <v>8.443442622950819</v>
      </c>
      <c r="H450" s="7" t="s">
        <v>795</v>
      </c>
    </row>
    <row r="451" spans="1:9" ht="12.75" hidden="1" customHeight="1" x14ac:dyDescent="0.2">
      <c r="A451" s="27" t="s">
        <v>793</v>
      </c>
      <c r="B451" s="4" t="s">
        <v>785</v>
      </c>
      <c r="C451" s="14">
        <v>5</v>
      </c>
      <c r="D451" s="5" t="s">
        <v>1271</v>
      </c>
      <c r="E451" s="17">
        <v>11</v>
      </c>
      <c r="F451" s="6">
        <v>34700</v>
      </c>
      <c r="G451" s="15">
        <f t="shared" si="7"/>
        <v>4.0163934426229506</v>
      </c>
      <c r="H451" s="7" t="s">
        <v>799</v>
      </c>
    </row>
    <row r="452" spans="1:9" ht="12.75" hidden="1" customHeight="1" x14ac:dyDescent="0.2">
      <c r="A452" s="27" t="s">
        <v>793</v>
      </c>
      <c r="B452" s="4" t="s">
        <v>1215</v>
      </c>
      <c r="C452" s="14">
        <v>5</v>
      </c>
      <c r="D452" s="5" t="s">
        <v>1271</v>
      </c>
      <c r="E452" s="17">
        <v>11</v>
      </c>
      <c r="F452" s="6">
        <v>34700</v>
      </c>
      <c r="G452" s="15">
        <f t="shared" si="7"/>
        <v>4.0163934426229506</v>
      </c>
      <c r="H452" s="7" t="s">
        <v>787</v>
      </c>
    </row>
    <row r="453" spans="1:9" ht="12.75" hidden="1" customHeight="1" x14ac:dyDescent="0.2">
      <c r="A453" s="28" t="s">
        <v>48</v>
      </c>
      <c r="B453" s="4" t="s">
        <v>480</v>
      </c>
      <c r="C453" s="14">
        <v>0.91</v>
      </c>
      <c r="D453" s="5" t="s">
        <v>41</v>
      </c>
      <c r="E453" s="17">
        <v>2.1</v>
      </c>
      <c r="F453" s="6">
        <v>40213</v>
      </c>
      <c r="G453" s="15">
        <f t="shared" si="7"/>
        <v>0.6825</v>
      </c>
      <c r="H453" s="7" t="s">
        <v>62</v>
      </c>
    </row>
    <row r="454" spans="1:9" ht="12.75" hidden="1" customHeight="1" x14ac:dyDescent="0.2">
      <c r="A454" s="27" t="s">
        <v>48</v>
      </c>
      <c r="B454" s="32" t="s">
        <v>168</v>
      </c>
      <c r="C454" s="14">
        <v>1.41</v>
      </c>
      <c r="D454" s="5" t="s">
        <v>1065</v>
      </c>
      <c r="E454" s="17">
        <v>3.2</v>
      </c>
      <c r="F454" s="6">
        <v>39776</v>
      </c>
      <c r="G454" s="15">
        <f t="shared" si="7"/>
        <v>1.2129508196721315</v>
      </c>
      <c r="H454" s="7" t="s">
        <v>760</v>
      </c>
    </row>
    <row r="455" spans="1:9" ht="12.75" hidden="1" customHeight="1" x14ac:dyDescent="0.2">
      <c r="A455" s="27" t="s">
        <v>48</v>
      </c>
      <c r="B455" s="32" t="s">
        <v>1109</v>
      </c>
      <c r="C455" s="14">
        <v>3</v>
      </c>
      <c r="D455" s="5" t="s">
        <v>1065</v>
      </c>
      <c r="E455" s="17">
        <v>6.5</v>
      </c>
      <c r="F455" s="6">
        <v>39454</v>
      </c>
      <c r="G455" s="15">
        <f t="shared" si="7"/>
        <v>2.3278688524590168</v>
      </c>
      <c r="H455" s="7" t="s">
        <v>1193</v>
      </c>
      <c r="I455" s="2" t="s">
        <v>846</v>
      </c>
    </row>
    <row r="456" spans="1:9" ht="12.75" hidden="1" customHeight="1" x14ac:dyDescent="0.2">
      <c r="A456" s="27" t="s">
        <v>48</v>
      </c>
      <c r="B456" s="4" t="s">
        <v>1123</v>
      </c>
      <c r="C456" s="14">
        <v>2.13</v>
      </c>
      <c r="D456" s="5" t="s">
        <v>1064</v>
      </c>
      <c r="E456" s="17">
        <v>3.8</v>
      </c>
      <c r="F456" s="6">
        <v>38167</v>
      </c>
      <c r="G456" s="15">
        <f t="shared" si="7"/>
        <v>0.98475409836065575</v>
      </c>
      <c r="H456" s="7" t="s">
        <v>1194</v>
      </c>
    </row>
    <row r="457" spans="1:9" ht="12.75" hidden="1" customHeight="1" x14ac:dyDescent="0.2">
      <c r="A457" s="27" t="s">
        <v>48</v>
      </c>
      <c r="B457" s="32" t="s">
        <v>1123</v>
      </c>
      <c r="C457" s="14">
        <v>2.75</v>
      </c>
      <c r="D457" s="5" t="s">
        <v>1065</v>
      </c>
      <c r="E457" s="17">
        <v>5.2</v>
      </c>
      <c r="F457" s="6">
        <v>42632</v>
      </c>
      <c r="G457" s="15">
        <f t="shared" si="7"/>
        <v>1.5122950819672134</v>
      </c>
      <c r="H457" s="7" t="s">
        <v>1194</v>
      </c>
    </row>
    <row r="458" spans="1:9" ht="12.75" hidden="1" customHeight="1" x14ac:dyDescent="0.2">
      <c r="A458" s="29" t="s">
        <v>48</v>
      </c>
      <c r="B458" s="30" t="s">
        <v>99</v>
      </c>
      <c r="C458" s="14">
        <v>1.3</v>
      </c>
      <c r="D458" s="5" t="s">
        <v>41</v>
      </c>
      <c r="E458" s="17">
        <v>2.6</v>
      </c>
      <c r="F458" s="6">
        <v>42860</v>
      </c>
      <c r="G458" s="15">
        <f t="shared" si="7"/>
        <v>0.66299999999999981</v>
      </c>
      <c r="H458" s="7" t="s">
        <v>62</v>
      </c>
    </row>
    <row r="459" spans="1:9" ht="12.75" hidden="1" customHeight="1" x14ac:dyDescent="0.2">
      <c r="A459" s="28" t="s">
        <v>48</v>
      </c>
      <c r="B459" s="4" t="s">
        <v>60</v>
      </c>
      <c r="C459" s="14">
        <v>1.38</v>
      </c>
      <c r="D459" s="5" t="s">
        <v>41</v>
      </c>
      <c r="E459" s="17">
        <v>2.6</v>
      </c>
      <c r="F459" s="6">
        <v>40710</v>
      </c>
      <c r="G459" s="15">
        <f t="shared" si="7"/>
        <v>0.57900000000000018</v>
      </c>
      <c r="H459" s="7" t="s">
        <v>62</v>
      </c>
      <c r="I459" s="2" t="s">
        <v>934</v>
      </c>
    </row>
    <row r="460" spans="1:9" ht="12.75" hidden="1" customHeight="1" x14ac:dyDescent="0.2">
      <c r="A460" s="27" t="s">
        <v>48</v>
      </c>
      <c r="B460" s="32" t="s">
        <v>1020</v>
      </c>
      <c r="C460" s="14">
        <v>1.2</v>
      </c>
      <c r="D460" s="5" t="s">
        <v>1065</v>
      </c>
      <c r="E460" s="17">
        <v>2.5</v>
      </c>
      <c r="F460" s="6">
        <v>39422</v>
      </c>
      <c r="G460" s="15">
        <f t="shared" si="7"/>
        <v>0.84918032786885234</v>
      </c>
      <c r="H460" s="7" t="s">
        <v>1021</v>
      </c>
    </row>
    <row r="461" spans="1:9" ht="12.75" hidden="1" customHeight="1" x14ac:dyDescent="0.2">
      <c r="A461" s="27" t="s">
        <v>48</v>
      </c>
      <c r="B461" s="4" t="s">
        <v>1126</v>
      </c>
      <c r="C461" s="14">
        <v>2.2000000000000002</v>
      </c>
      <c r="D461" s="5" t="s">
        <v>1127</v>
      </c>
      <c r="E461" s="17">
        <v>4.4000000000000004</v>
      </c>
      <c r="F461" s="6">
        <v>37832</v>
      </c>
      <c r="G461" s="15">
        <f t="shared" si="7"/>
        <v>1.4065573770491806</v>
      </c>
      <c r="H461" s="7" t="s">
        <v>1195</v>
      </c>
      <c r="I461" s="2" t="s">
        <v>649</v>
      </c>
    </row>
    <row r="462" spans="1:9" ht="12.75" customHeight="1" x14ac:dyDescent="0.2">
      <c r="A462" s="27" t="s">
        <v>48</v>
      </c>
      <c r="B462" s="32" t="s">
        <v>1839</v>
      </c>
      <c r="C462" s="14">
        <v>3.14</v>
      </c>
      <c r="D462" s="5" t="s">
        <v>1833</v>
      </c>
      <c r="E462" s="17">
        <v>6.5</v>
      </c>
      <c r="F462" s="6">
        <v>45406</v>
      </c>
      <c r="G462" s="15">
        <f t="shared" si="7"/>
        <v>2.1878688524590166</v>
      </c>
      <c r="H462" s="7" t="s">
        <v>1840</v>
      </c>
      <c r="I462" s="2" t="s">
        <v>1656</v>
      </c>
    </row>
    <row r="463" spans="1:9" ht="12.75" hidden="1" customHeight="1" x14ac:dyDescent="0.2">
      <c r="A463" s="27" t="s">
        <v>48</v>
      </c>
      <c r="B463" s="32" t="s">
        <v>1838</v>
      </c>
      <c r="C463" s="14">
        <v>2.25</v>
      </c>
      <c r="D463" s="5" t="s">
        <v>1833</v>
      </c>
      <c r="E463" s="17">
        <v>4.8</v>
      </c>
      <c r="F463" s="6">
        <v>44014</v>
      </c>
      <c r="G463" s="15">
        <f t="shared" si="7"/>
        <v>1.6844262295081966</v>
      </c>
      <c r="H463" s="7" t="s">
        <v>1203</v>
      </c>
      <c r="I463" s="2" t="s">
        <v>1527</v>
      </c>
    </row>
    <row r="464" spans="1:9" ht="12.75" hidden="1" customHeight="1" x14ac:dyDescent="0.2">
      <c r="A464" s="27" t="s">
        <v>522</v>
      </c>
      <c r="B464" s="32" t="s">
        <v>523</v>
      </c>
      <c r="C464" s="14">
        <v>2.17</v>
      </c>
      <c r="D464" s="5" t="s">
        <v>1065</v>
      </c>
      <c r="E464" s="17">
        <v>4.25</v>
      </c>
      <c r="F464" s="6">
        <v>37246</v>
      </c>
      <c r="G464" s="15">
        <f t="shared" si="7"/>
        <v>1.3136065573770495</v>
      </c>
      <c r="H464" s="7" t="s">
        <v>524</v>
      </c>
    </row>
    <row r="465" spans="1:9" ht="12.75" hidden="1" customHeight="1" x14ac:dyDescent="0.2">
      <c r="A465" s="27" t="s">
        <v>788</v>
      </c>
      <c r="B465" s="32" t="s">
        <v>785</v>
      </c>
      <c r="C465" s="14">
        <v>11.2</v>
      </c>
      <c r="D465" s="5" t="s">
        <v>1065</v>
      </c>
      <c r="E465" s="17">
        <v>22</v>
      </c>
      <c r="F465" s="6">
        <v>40952</v>
      </c>
      <c r="G465" s="15">
        <f t="shared" si="7"/>
        <v>6.8327868852459019</v>
      </c>
      <c r="H465" s="7" t="s">
        <v>786</v>
      </c>
      <c r="I465" s="2" t="s">
        <v>1489</v>
      </c>
    </row>
    <row r="466" spans="1:9" ht="12.75" hidden="1" customHeight="1" x14ac:dyDescent="0.2">
      <c r="A466" s="27" t="s">
        <v>788</v>
      </c>
      <c r="B466" s="32" t="s">
        <v>1215</v>
      </c>
      <c r="C466" s="14">
        <v>6.74</v>
      </c>
      <c r="D466" s="5" t="s">
        <v>1065</v>
      </c>
      <c r="E466" s="17">
        <v>14.5</v>
      </c>
      <c r="F466" s="6">
        <v>36861</v>
      </c>
      <c r="G466" s="15">
        <f t="shared" si="7"/>
        <v>5.1452459016393437</v>
      </c>
      <c r="H466" s="7" t="s">
        <v>787</v>
      </c>
    </row>
    <row r="467" spans="1:9" ht="12.75" hidden="1" customHeight="1" x14ac:dyDescent="0.2">
      <c r="A467" s="27" t="s">
        <v>788</v>
      </c>
      <c r="B467" s="4" t="s">
        <v>797</v>
      </c>
      <c r="C467" s="14">
        <v>6</v>
      </c>
      <c r="D467" s="5" t="s">
        <v>1271</v>
      </c>
      <c r="E467" s="17">
        <v>12.5</v>
      </c>
      <c r="F467" s="6">
        <v>34700</v>
      </c>
      <c r="G467" s="15">
        <f t="shared" si="7"/>
        <v>4.2459016393442628</v>
      </c>
      <c r="H467" s="7" t="s">
        <v>798</v>
      </c>
    </row>
    <row r="468" spans="1:9" ht="12.75" hidden="1" customHeight="1" x14ac:dyDescent="0.2">
      <c r="A468" s="27" t="s">
        <v>788</v>
      </c>
      <c r="B468" s="4" t="s">
        <v>796</v>
      </c>
      <c r="C468" s="14">
        <v>21</v>
      </c>
      <c r="D468" s="5" t="s">
        <v>1271</v>
      </c>
      <c r="E468" s="17">
        <v>45.6</v>
      </c>
      <c r="F468" s="6">
        <v>34700</v>
      </c>
      <c r="G468" s="15">
        <f t="shared" si="7"/>
        <v>16.377049180327873</v>
      </c>
      <c r="H468" s="7" t="s">
        <v>5</v>
      </c>
    </row>
    <row r="469" spans="1:9" ht="12.75" hidden="1" customHeight="1" x14ac:dyDescent="0.2">
      <c r="A469" s="27" t="s">
        <v>565</v>
      </c>
      <c r="B469" s="4" t="s">
        <v>481</v>
      </c>
      <c r="C469" s="14">
        <v>3.8</v>
      </c>
      <c r="D469" s="5" t="s">
        <v>302</v>
      </c>
      <c r="E469" s="17">
        <v>8</v>
      </c>
      <c r="F469" s="6">
        <v>38468</v>
      </c>
      <c r="G469" s="15">
        <f t="shared" si="7"/>
        <v>2.7573770491803282</v>
      </c>
      <c r="H469" s="7" t="s">
        <v>566</v>
      </c>
      <c r="I469" s="2" t="s">
        <v>139</v>
      </c>
    </row>
    <row r="470" spans="1:9" ht="12.75" hidden="1" customHeight="1" x14ac:dyDescent="0.2">
      <c r="A470" s="27" t="s">
        <v>1042</v>
      </c>
      <c r="B470" s="32" t="s">
        <v>1530</v>
      </c>
      <c r="C470" s="14">
        <v>2.6</v>
      </c>
      <c r="D470" s="5" t="s">
        <v>1066</v>
      </c>
      <c r="E470" s="17">
        <v>5.8</v>
      </c>
      <c r="F470" s="6">
        <v>40487</v>
      </c>
      <c r="G470" s="15">
        <f t="shared" si="7"/>
        <v>2.154098360655738</v>
      </c>
      <c r="H470" s="7" t="s">
        <v>500</v>
      </c>
      <c r="I470" s="2" t="s">
        <v>1531</v>
      </c>
    </row>
    <row r="471" spans="1:9" ht="12.75" hidden="1" customHeight="1" x14ac:dyDescent="0.2">
      <c r="A471" s="27" t="s">
        <v>1829</v>
      </c>
      <c r="B471" s="4" t="s">
        <v>1830</v>
      </c>
      <c r="C471" s="14">
        <v>1.2</v>
      </c>
      <c r="D471" s="5" t="s">
        <v>1066</v>
      </c>
      <c r="E471" s="17">
        <v>2.6</v>
      </c>
      <c r="F471" s="6">
        <v>43983</v>
      </c>
      <c r="G471" s="15">
        <f t="shared" si="7"/>
        <v>0.93114754098360675</v>
      </c>
      <c r="H471" s="7" t="s">
        <v>1831</v>
      </c>
    </row>
    <row r="472" spans="1:9" ht="12.75" hidden="1" customHeight="1" x14ac:dyDescent="0.2">
      <c r="A472" s="27" t="s">
        <v>1807</v>
      </c>
      <c r="B472" s="4" t="s">
        <v>1808</v>
      </c>
      <c r="C472" s="14">
        <v>5.5</v>
      </c>
      <c r="D472" s="5" t="s">
        <v>1066</v>
      </c>
      <c r="E472" s="17">
        <v>12</v>
      </c>
      <c r="F472" s="6">
        <v>43598</v>
      </c>
      <c r="G472" s="15">
        <f t="shared" si="7"/>
        <v>4.3360655737704921</v>
      </c>
      <c r="H472" s="7" t="s">
        <v>1812</v>
      </c>
    </row>
    <row r="473" spans="1:9" ht="12.75" hidden="1" customHeight="1" x14ac:dyDescent="0.2">
      <c r="A473" s="27" t="s">
        <v>1818</v>
      </c>
      <c r="B473" s="4" t="s">
        <v>1819</v>
      </c>
      <c r="C473" s="14">
        <v>7</v>
      </c>
      <c r="D473" s="5" t="s">
        <v>1066</v>
      </c>
      <c r="E473" s="17">
        <v>15</v>
      </c>
      <c r="F473" s="6">
        <v>43801</v>
      </c>
      <c r="G473" s="15">
        <f t="shared" si="7"/>
        <v>5.2950819672131146</v>
      </c>
      <c r="H473" s="7" t="s">
        <v>1822</v>
      </c>
      <c r="I473" s="2" t="s">
        <v>1820</v>
      </c>
    </row>
    <row r="474" spans="1:9" ht="12.75" hidden="1" customHeight="1" x14ac:dyDescent="0.2">
      <c r="A474" s="27" t="s">
        <v>1818</v>
      </c>
      <c r="B474" s="4" t="s">
        <v>1821</v>
      </c>
      <c r="C474" s="14">
        <v>7.8</v>
      </c>
      <c r="D474" s="5" t="s">
        <v>1066</v>
      </c>
      <c r="E474" s="17">
        <v>16</v>
      </c>
      <c r="F474" s="6">
        <v>43801</v>
      </c>
      <c r="G474" s="15">
        <f t="shared" si="7"/>
        <v>5.3147540983606563</v>
      </c>
      <c r="H474" s="7" t="s">
        <v>1822</v>
      </c>
      <c r="I474" s="2" t="s">
        <v>1820</v>
      </c>
    </row>
    <row r="475" spans="1:9" ht="12.75" hidden="1" customHeight="1" x14ac:dyDescent="0.2">
      <c r="A475" s="27" t="s">
        <v>1542</v>
      </c>
      <c r="B475" s="32" t="s">
        <v>1543</v>
      </c>
      <c r="C475" s="14">
        <v>8</v>
      </c>
      <c r="D475" s="5" t="s">
        <v>1066</v>
      </c>
      <c r="E475" s="17">
        <v>17</v>
      </c>
      <c r="F475" s="6">
        <v>40522</v>
      </c>
      <c r="G475" s="15">
        <f t="shared" si="7"/>
        <v>5.9344262295081975</v>
      </c>
    </row>
    <row r="476" spans="1:9" ht="12.75" hidden="1" customHeight="1" x14ac:dyDescent="0.2">
      <c r="A476" s="28" t="s">
        <v>650</v>
      </c>
      <c r="B476" s="4" t="s">
        <v>651</v>
      </c>
      <c r="C476" s="14">
        <v>0.77</v>
      </c>
      <c r="D476" s="5" t="s">
        <v>41</v>
      </c>
      <c r="E476" s="17">
        <v>1.5</v>
      </c>
      <c r="F476" s="6">
        <v>38544</v>
      </c>
      <c r="G476" s="15">
        <f t="shared" si="7"/>
        <v>0.36149999999999982</v>
      </c>
      <c r="H476" s="7" t="s">
        <v>1204</v>
      </c>
    </row>
    <row r="477" spans="1:9" ht="12.75" hidden="1" customHeight="1" x14ac:dyDescent="0.2">
      <c r="A477" s="27" t="s">
        <v>1757</v>
      </c>
      <c r="B477" s="32" t="s">
        <v>1758</v>
      </c>
      <c r="C477" s="14">
        <v>5.25</v>
      </c>
      <c r="D477" s="5" t="s">
        <v>1066</v>
      </c>
      <c r="E477" s="17">
        <v>12</v>
      </c>
      <c r="F477" s="6">
        <v>42881</v>
      </c>
      <c r="G477" s="15">
        <f t="shared" si="7"/>
        <v>4.5860655737704921</v>
      </c>
      <c r="H477" s="7" t="s">
        <v>109</v>
      </c>
      <c r="I477" s="2" t="s">
        <v>1759</v>
      </c>
    </row>
    <row r="478" spans="1:9" ht="12.75" hidden="1" customHeight="1" x14ac:dyDescent="0.2">
      <c r="A478" s="27" t="s">
        <v>1010</v>
      </c>
      <c r="B478" s="32" t="s">
        <v>1011</v>
      </c>
      <c r="C478" s="14">
        <v>1.2</v>
      </c>
      <c r="D478" s="5" t="s">
        <v>1066</v>
      </c>
      <c r="E478" s="17">
        <v>2.6</v>
      </c>
      <c r="F478" s="6">
        <v>39069</v>
      </c>
      <c r="G478" s="15">
        <f t="shared" si="7"/>
        <v>0.93114754098360675</v>
      </c>
      <c r="H478" s="7" t="s">
        <v>1012</v>
      </c>
    </row>
    <row r="479" spans="1:9" ht="12.75" hidden="1" customHeight="1" x14ac:dyDescent="0.2">
      <c r="A479" s="27" t="s">
        <v>650</v>
      </c>
      <c r="B479" s="32" t="s">
        <v>1894</v>
      </c>
      <c r="C479" s="14">
        <v>3.63</v>
      </c>
      <c r="D479" s="5" t="s">
        <v>1066</v>
      </c>
      <c r="E479" s="17">
        <v>8</v>
      </c>
      <c r="F479" s="6">
        <v>44536</v>
      </c>
      <c r="G479" s="15">
        <f t="shared" si="7"/>
        <v>2.9273770491803282</v>
      </c>
      <c r="H479" s="7" t="s">
        <v>1204</v>
      </c>
    </row>
    <row r="480" spans="1:9" ht="12.75" hidden="1" customHeight="1" x14ac:dyDescent="0.2">
      <c r="A480" s="27" t="s">
        <v>219</v>
      </c>
      <c r="B480" s="32" t="s">
        <v>220</v>
      </c>
      <c r="C480" s="14">
        <v>6.5</v>
      </c>
      <c r="D480" s="5" t="s">
        <v>1066</v>
      </c>
      <c r="E480" s="17">
        <v>12</v>
      </c>
      <c r="F480" s="6">
        <v>38145</v>
      </c>
      <c r="G480" s="15">
        <f t="shared" si="7"/>
        <v>3.3360655737704921</v>
      </c>
      <c r="H480" s="7" t="s">
        <v>222</v>
      </c>
      <c r="I480" s="2" t="s">
        <v>221</v>
      </c>
    </row>
    <row r="481" spans="1:9" ht="12.75" hidden="1" customHeight="1" x14ac:dyDescent="0.2">
      <c r="A481" s="27" t="s">
        <v>219</v>
      </c>
      <c r="B481" s="32" t="s">
        <v>840</v>
      </c>
      <c r="C481" s="14">
        <v>6.5</v>
      </c>
      <c r="D481" s="5" t="s">
        <v>1066</v>
      </c>
      <c r="E481" s="17">
        <v>12</v>
      </c>
      <c r="F481" s="6">
        <v>38840</v>
      </c>
      <c r="G481" s="15">
        <f t="shared" si="7"/>
        <v>3.3360655737704921</v>
      </c>
      <c r="H481" s="7" t="s">
        <v>222</v>
      </c>
      <c r="I481" s="2" t="s">
        <v>221</v>
      </c>
    </row>
    <row r="482" spans="1:9" ht="12.75" hidden="1" customHeight="1" x14ac:dyDescent="0.2">
      <c r="A482" s="27" t="s">
        <v>219</v>
      </c>
      <c r="B482" s="32" t="s">
        <v>597</v>
      </c>
      <c r="C482" s="14">
        <v>4.7</v>
      </c>
      <c r="D482" s="5" t="s">
        <v>1066</v>
      </c>
      <c r="E482" s="17">
        <v>11</v>
      </c>
      <c r="F482" s="6">
        <v>38446</v>
      </c>
      <c r="G482" s="15">
        <f t="shared" si="7"/>
        <v>4.3163934426229504</v>
      </c>
      <c r="H482" s="7" t="s">
        <v>596</v>
      </c>
      <c r="I482" s="2" t="s">
        <v>510</v>
      </c>
    </row>
    <row r="483" spans="1:9" ht="12.75" hidden="1" customHeight="1" x14ac:dyDescent="0.2">
      <c r="A483" s="27" t="s">
        <v>219</v>
      </c>
      <c r="B483" s="32" t="s">
        <v>508</v>
      </c>
      <c r="C483" s="14">
        <v>4.7</v>
      </c>
      <c r="D483" s="5" t="s">
        <v>1066</v>
      </c>
      <c r="E483" s="17">
        <v>11</v>
      </c>
      <c r="F483" s="6">
        <v>38446</v>
      </c>
      <c r="G483" s="15">
        <f t="shared" si="7"/>
        <v>4.3163934426229504</v>
      </c>
      <c r="H483" s="7" t="s">
        <v>509</v>
      </c>
      <c r="I483" s="2" t="s">
        <v>510</v>
      </c>
    </row>
    <row r="484" spans="1:9" ht="12.75" hidden="1" customHeight="1" x14ac:dyDescent="0.2">
      <c r="A484" s="27" t="s">
        <v>219</v>
      </c>
      <c r="B484" s="32" t="s">
        <v>853</v>
      </c>
      <c r="C484" s="14">
        <v>6.4</v>
      </c>
      <c r="D484" s="5" t="s">
        <v>1065</v>
      </c>
      <c r="E484" s="17">
        <v>13</v>
      </c>
      <c r="F484" s="6">
        <v>38863</v>
      </c>
      <c r="G484" s="15">
        <f t="shared" si="7"/>
        <v>4.2557377049180332</v>
      </c>
      <c r="H484" s="7" t="s">
        <v>36</v>
      </c>
    </row>
    <row r="485" spans="1:9" ht="12.75" hidden="1" customHeight="1" x14ac:dyDescent="0.2">
      <c r="A485" s="27" t="s">
        <v>219</v>
      </c>
      <c r="B485" s="32" t="s">
        <v>854</v>
      </c>
      <c r="C485" s="14">
        <v>6.8</v>
      </c>
      <c r="D485" s="5" t="s">
        <v>1065</v>
      </c>
      <c r="E485" s="17">
        <v>14</v>
      </c>
      <c r="F485" s="6">
        <v>38863</v>
      </c>
      <c r="G485" s="15">
        <f t="shared" si="7"/>
        <v>4.6754098360655734</v>
      </c>
      <c r="H485" s="7" t="s">
        <v>36</v>
      </c>
    </row>
    <row r="486" spans="1:9" ht="12.75" hidden="1" customHeight="1" x14ac:dyDescent="0.2">
      <c r="A486" s="27" t="s">
        <v>219</v>
      </c>
      <c r="B486" s="32" t="s">
        <v>609</v>
      </c>
      <c r="C486" s="14">
        <v>4.7</v>
      </c>
      <c r="D486" s="5" t="s">
        <v>1066</v>
      </c>
      <c r="E486" s="17">
        <v>11</v>
      </c>
      <c r="F486" s="6">
        <v>38446</v>
      </c>
      <c r="G486" s="15">
        <f t="shared" si="7"/>
        <v>4.3163934426229504</v>
      </c>
      <c r="H486" s="7" t="s">
        <v>606</v>
      </c>
      <c r="I486" s="2" t="s">
        <v>510</v>
      </c>
    </row>
    <row r="487" spans="1:9" ht="12.75" hidden="1" customHeight="1" x14ac:dyDescent="0.2">
      <c r="A487" s="27" t="s">
        <v>219</v>
      </c>
      <c r="B487" s="32" t="s">
        <v>963</v>
      </c>
      <c r="C487" s="14">
        <v>4</v>
      </c>
      <c r="D487" s="5" t="s">
        <v>1066</v>
      </c>
      <c r="E487" s="17">
        <v>11</v>
      </c>
      <c r="F487" s="6">
        <v>39234</v>
      </c>
      <c r="G487" s="15">
        <f t="shared" si="7"/>
        <v>5.0163934426229506</v>
      </c>
      <c r="H487" s="7" t="s">
        <v>964</v>
      </c>
      <c r="I487" s="2" t="s">
        <v>965</v>
      </c>
    </row>
    <row r="488" spans="1:9" ht="12.75" hidden="1" customHeight="1" x14ac:dyDescent="0.2">
      <c r="A488" s="27" t="s">
        <v>219</v>
      </c>
      <c r="B488" s="32" t="s">
        <v>636</v>
      </c>
      <c r="C488" s="14">
        <v>9</v>
      </c>
      <c r="D488" s="5" t="s">
        <v>1066</v>
      </c>
      <c r="E488" s="17">
        <v>18.5</v>
      </c>
      <c r="F488" s="6">
        <v>39204</v>
      </c>
      <c r="G488" s="15">
        <f t="shared" si="7"/>
        <v>6.1639344262295079</v>
      </c>
      <c r="H488" s="7" t="s">
        <v>875</v>
      </c>
      <c r="I488" s="2" t="s">
        <v>637</v>
      </c>
    </row>
    <row r="489" spans="1:9" ht="12.75" hidden="1" customHeight="1" x14ac:dyDescent="0.2">
      <c r="A489" s="27" t="s">
        <v>219</v>
      </c>
      <c r="B489" s="32" t="s">
        <v>638</v>
      </c>
      <c r="C489" s="14">
        <v>9</v>
      </c>
      <c r="D489" s="5" t="s">
        <v>1066</v>
      </c>
      <c r="E489" s="17">
        <v>18.5</v>
      </c>
      <c r="F489" s="6">
        <v>39204</v>
      </c>
      <c r="G489" s="15">
        <f t="shared" si="7"/>
        <v>6.1639344262295079</v>
      </c>
      <c r="H489" s="7" t="s">
        <v>875</v>
      </c>
      <c r="I489" s="2" t="s">
        <v>637</v>
      </c>
    </row>
    <row r="490" spans="1:9" ht="12.75" hidden="1" customHeight="1" x14ac:dyDescent="0.2">
      <c r="A490" s="27" t="s">
        <v>1502</v>
      </c>
      <c r="B490" s="32" t="s">
        <v>327</v>
      </c>
      <c r="C490" s="14">
        <v>9.1999999999999993</v>
      </c>
      <c r="D490" s="5" t="s">
        <v>1065</v>
      </c>
      <c r="E490" s="17">
        <v>19</v>
      </c>
      <c r="F490" s="6">
        <v>38645</v>
      </c>
      <c r="G490" s="15">
        <f t="shared" si="7"/>
        <v>6.3737704918032794</v>
      </c>
      <c r="H490" s="7" t="s">
        <v>328</v>
      </c>
      <c r="I490" s="2" t="s">
        <v>704</v>
      </c>
    </row>
    <row r="491" spans="1:9" ht="12.75" hidden="1" customHeight="1" x14ac:dyDescent="0.2">
      <c r="A491" s="27" t="s">
        <v>1502</v>
      </c>
      <c r="B491" s="32" t="s">
        <v>941</v>
      </c>
      <c r="C491" s="14">
        <v>9.6</v>
      </c>
      <c r="D491" s="5" t="s">
        <v>1065</v>
      </c>
      <c r="E491" s="17">
        <v>20</v>
      </c>
      <c r="F491" s="6">
        <v>39041</v>
      </c>
      <c r="G491" s="15">
        <f t="shared" si="7"/>
        <v>6.7934426229508187</v>
      </c>
      <c r="H491" s="7" t="s">
        <v>367</v>
      </c>
      <c r="I491" s="2" t="s">
        <v>942</v>
      </c>
    </row>
    <row r="492" spans="1:9" ht="12.75" hidden="1" customHeight="1" x14ac:dyDescent="0.2">
      <c r="A492" s="27" t="s">
        <v>1502</v>
      </c>
      <c r="B492" s="32" t="s">
        <v>940</v>
      </c>
      <c r="C492" s="14">
        <v>8.4</v>
      </c>
      <c r="D492" s="5" t="s">
        <v>1065</v>
      </c>
      <c r="E492" s="17">
        <v>18</v>
      </c>
      <c r="F492" s="6">
        <v>39041</v>
      </c>
      <c r="G492" s="15">
        <f t="shared" si="7"/>
        <v>6.3540983606557369</v>
      </c>
      <c r="H492" s="7" t="s">
        <v>367</v>
      </c>
      <c r="I492" s="2" t="s">
        <v>930</v>
      </c>
    </row>
    <row r="493" spans="1:9" ht="12.75" hidden="1" customHeight="1" x14ac:dyDescent="0.2">
      <c r="A493" s="27" t="s">
        <v>1502</v>
      </c>
      <c r="B493" s="32" t="s">
        <v>924</v>
      </c>
      <c r="C493" s="14">
        <v>8.4</v>
      </c>
      <c r="D493" s="5" t="s">
        <v>1065</v>
      </c>
      <c r="E493" s="17">
        <v>18</v>
      </c>
      <c r="F493" s="6">
        <v>39391</v>
      </c>
      <c r="G493" s="15">
        <f t="shared" si="7"/>
        <v>6.3540983606557369</v>
      </c>
      <c r="H493" s="7" t="s">
        <v>986</v>
      </c>
      <c r="I493" s="2" t="s">
        <v>930</v>
      </c>
    </row>
    <row r="494" spans="1:9" ht="12.75" hidden="1" customHeight="1" x14ac:dyDescent="0.2">
      <c r="A494" s="27" t="s">
        <v>266</v>
      </c>
      <c r="B494" s="32" t="s">
        <v>267</v>
      </c>
      <c r="C494" s="14">
        <v>9.3800000000000008</v>
      </c>
      <c r="D494" s="5" t="s">
        <v>1066</v>
      </c>
      <c r="E494" s="17">
        <v>22</v>
      </c>
      <c r="F494" s="6">
        <v>39548</v>
      </c>
      <c r="G494" s="15">
        <f t="shared" si="7"/>
        <v>8.6527868852459005</v>
      </c>
      <c r="H494" s="7" t="s">
        <v>596</v>
      </c>
      <c r="I494" s="2" t="s">
        <v>268</v>
      </c>
    </row>
    <row r="495" spans="1:9" ht="12.75" hidden="1" customHeight="1" x14ac:dyDescent="0.2">
      <c r="A495" s="27" t="s">
        <v>1502</v>
      </c>
      <c r="B495" s="32" t="s">
        <v>321</v>
      </c>
      <c r="C495" s="14">
        <v>7</v>
      </c>
      <c r="D495" s="5" t="s">
        <v>1066</v>
      </c>
      <c r="E495" s="17">
        <v>15</v>
      </c>
      <c r="F495" s="6">
        <v>38355</v>
      </c>
      <c r="G495" s="15">
        <f t="shared" si="7"/>
        <v>5.2950819672131146</v>
      </c>
      <c r="H495" s="7" t="s">
        <v>311</v>
      </c>
      <c r="I495" s="2" t="s">
        <v>314</v>
      </c>
    </row>
    <row r="496" spans="1:9" ht="12.75" hidden="1" customHeight="1" x14ac:dyDescent="0.2">
      <c r="A496" s="27" t="s">
        <v>1103</v>
      </c>
      <c r="B496" s="32" t="s">
        <v>643</v>
      </c>
      <c r="C496" s="14">
        <v>5.4</v>
      </c>
      <c r="D496" s="5" t="s">
        <v>1065</v>
      </c>
      <c r="E496" s="17">
        <v>12</v>
      </c>
      <c r="F496" s="6">
        <v>39234</v>
      </c>
      <c r="G496" s="15">
        <f t="shared" si="7"/>
        <v>4.4360655737704917</v>
      </c>
      <c r="H496" s="7" t="s">
        <v>644</v>
      </c>
      <c r="I496" s="2" t="s">
        <v>433</v>
      </c>
    </row>
    <row r="497" spans="1:9" ht="12.75" hidden="1" customHeight="1" x14ac:dyDescent="0.2">
      <c r="A497" s="28" t="s">
        <v>1103</v>
      </c>
      <c r="B497" s="4" t="s">
        <v>481</v>
      </c>
      <c r="C497" s="14">
        <v>7.8</v>
      </c>
      <c r="D497" s="5" t="s">
        <v>41</v>
      </c>
      <c r="E497" s="17">
        <v>16</v>
      </c>
      <c r="F497" s="6">
        <v>38471</v>
      </c>
      <c r="G497" s="15">
        <f t="shared" si="7"/>
        <v>4.2900000000000009</v>
      </c>
      <c r="H497" s="7" t="s">
        <v>549</v>
      </c>
      <c r="I497" s="2" t="s">
        <v>482</v>
      </c>
    </row>
    <row r="498" spans="1:9" ht="12.75" hidden="1" customHeight="1" x14ac:dyDescent="0.2">
      <c r="A498" s="28" t="s">
        <v>1103</v>
      </c>
      <c r="B498" s="4" t="s">
        <v>556</v>
      </c>
      <c r="C498" s="14">
        <v>6.5</v>
      </c>
      <c r="D498" s="5" t="s">
        <v>41</v>
      </c>
      <c r="E498" s="17">
        <v>13</v>
      </c>
      <c r="F498" s="6">
        <v>38495</v>
      </c>
      <c r="G498" s="15">
        <f t="shared" si="7"/>
        <v>3.3150000000000004</v>
      </c>
      <c r="H498" s="7" t="s">
        <v>357</v>
      </c>
      <c r="I498" s="2" t="s">
        <v>521</v>
      </c>
    </row>
    <row r="499" spans="1:9" ht="12.75" hidden="1" customHeight="1" x14ac:dyDescent="0.2">
      <c r="A499" s="28" t="s">
        <v>1103</v>
      </c>
      <c r="B499" s="4" t="s">
        <v>695</v>
      </c>
      <c r="C499" s="14">
        <v>9.6</v>
      </c>
      <c r="D499" s="5" t="s">
        <v>41</v>
      </c>
      <c r="E499" s="17">
        <v>18</v>
      </c>
      <c r="F499" s="6">
        <v>38702</v>
      </c>
      <c r="G499" s="15">
        <f t="shared" si="7"/>
        <v>3.9600000000000009</v>
      </c>
      <c r="H499" s="7" t="s">
        <v>36</v>
      </c>
      <c r="I499" s="2" t="s">
        <v>139</v>
      </c>
    </row>
    <row r="500" spans="1:9" ht="12.75" hidden="1" customHeight="1" x14ac:dyDescent="0.2">
      <c r="A500" s="27" t="s">
        <v>1103</v>
      </c>
      <c r="B500" s="32" t="s">
        <v>520</v>
      </c>
      <c r="C500" s="14">
        <v>5.4</v>
      </c>
      <c r="D500" s="5" t="s">
        <v>1065</v>
      </c>
      <c r="E500" s="17">
        <v>12</v>
      </c>
      <c r="F500" s="6">
        <v>38446</v>
      </c>
      <c r="G500" s="15">
        <f t="shared" si="7"/>
        <v>4.4360655737704917</v>
      </c>
      <c r="H500" s="7" t="s">
        <v>357</v>
      </c>
      <c r="I500" s="2" t="s">
        <v>521</v>
      </c>
    </row>
    <row r="501" spans="1:9" ht="12.75" hidden="1" customHeight="1" x14ac:dyDescent="0.2">
      <c r="A501" s="27" t="s">
        <v>1103</v>
      </c>
      <c r="B501" s="32" t="s">
        <v>874</v>
      </c>
      <c r="C501" s="14">
        <v>6.3</v>
      </c>
      <c r="D501" s="5" t="s">
        <v>1065</v>
      </c>
      <c r="E501" s="17">
        <v>13</v>
      </c>
      <c r="F501" s="6">
        <v>38986</v>
      </c>
      <c r="G501" s="15">
        <f t="shared" si="7"/>
        <v>4.3557377049180337</v>
      </c>
      <c r="H501" s="7" t="s">
        <v>875</v>
      </c>
      <c r="I501" s="2" t="s">
        <v>876</v>
      </c>
    </row>
    <row r="502" spans="1:9" ht="12.75" hidden="1" customHeight="1" x14ac:dyDescent="0.2">
      <c r="A502" s="28" t="s">
        <v>1103</v>
      </c>
      <c r="B502" s="4" t="s">
        <v>436</v>
      </c>
      <c r="C502" s="14">
        <v>7</v>
      </c>
      <c r="D502" s="5" t="s">
        <v>41</v>
      </c>
      <c r="E502" s="17">
        <v>15</v>
      </c>
      <c r="F502" s="6">
        <v>39542</v>
      </c>
      <c r="G502" s="15">
        <f t="shared" si="7"/>
        <v>4.3500000000000005</v>
      </c>
      <c r="H502" s="7" t="s">
        <v>437</v>
      </c>
      <c r="I502" s="2" t="s">
        <v>139</v>
      </c>
    </row>
    <row r="503" spans="1:9" ht="12.75" hidden="1" customHeight="1" x14ac:dyDescent="0.2">
      <c r="A503" s="27" t="s">
        <v>1103</v>
      </c>
      <c r="B503" s="32" t="s">
        <v>1104</v>
      </c>
      <c r="C503" s="14">
        <v>5.32</v>
      </c>
      <c r="D503" s="5" t="s">
        <v>1065</v>
      </c>
      <c r="E503" s="17">
        <v>11</v>
      </c>
      <c r="F503" s="6">
        <v>37749</v>
      </c>
      <c r="G503" s="15">
        <f t="shared" si="7"/>
        <v>3.6963934426229503</v>
      </c>
      <c r="H503" s="7" t="s">
        <v>1197</v>
      </c>
    </row>
    <row r="504" spans="1:9" ht="12.75" hidden="1" customHeight="1" x14ac:dyDescent="0.2">
      <c r="A504" s="27" t="s">
        <v>1103</v>
      </c>
      <c r="B504" s="32" t="s">
        <v>676</v>
      </c>
      <c r="C504" s="14">
        <v>5.01</v>
      </c>
      <c r="D504" s="5" t="s">
        <v>1065</v>
      </c>
      <c r="E504" s="17">
        <v>11</v>
      </c>
      <c r="F504" s="6">
        <v>38840</v>
      </c>
      <c r="G504" s="15">
        <f t="shared" si="7"/>
        <v>4.0063934426229508</v>
      </c>
      <c r="H504" s="7" t="s">
        <v>36</v>
      </c>
      <c r="I504" s="2" t="s">
        <v>677</v>
      </c>
    </row>
    <row r="505" spans="1:9" ht="12.75" hidden="1" customHeight="1" x14ac:dyDescent="0.2">
      <c r="A505" s="27" t="s">
        <v>1103</v>
      </c>
      <c r="B505" s="32" t="s">
        <v>648</v>
      </c>
      <c r="C505" s="14">
        <v>6.3</v>
      </c>
      <c r="D505" s="5" t="s">
        <v>1065</v>
      </c>
      <c r="E505" s="17">
        <v>12</v>
      </c>
      <c r="F505" s="6">
        <v>39204</v>
      </c>
      <c r="G505" s="15">
        <f t="shared" si="7"/>
        <v>3.5360655737704922</v>
      </c>
      <c r="H505" s="7" t="s">
        <v>596</v>
      </c>
    </row>
    <row r="506" spans="1:9" ht="12.75" hidden="1" customHeight="1" x14ac:dyDescent="0.2">
      <c r="A506" s="27" t="s">
        <v>1502</v>
      </c>
      <c r="B506" s="32" t="s">
        <v>982</v>
      </c>
      <c r="C506" s="14">
        <v>12</v>
      </c>
      <c r="D506" s="5" t="s">
        <v>1066</v>
      </c>
      <c r="E506" s="17">
        <v>24</v>
      </c>
      <c r="F506" s="6">
        <v>39391</v>
      </c>
      <c r="G506" s="15">
        <f t="shared" si="7"/>
        <v>7.6721311475409841</v>
      </c>
      <c r="H506" s="7" t="s">
        <v>50</v>
      </c>
      <c r="I506" s="2" t="s">
        <v>52</v>
      </c>
    </row>
    <row r="507" spans="1:9" ht="12.75" hidden="1" customHeight="1" x14ac:dyDescent="0.2">
      <c r="A507" s="27" t="s">
        <v>1103</v>
      </c>
      <c r="B507" s="32" t="s">
        <v>855</v>
      </c>
      <c r="C507" s="14">
        <v>8.4</v>
      </c>
      <c r="D507" s="5" t="s">
        <v>1065</v>
      </c>
      <c r="E507" s="17">
        <v>17</v>
      </c>
      <c r="F507" s="6">
        <v>38863</v>
      </c>
      <c r="G507" s="15">
        <f t="shared" si="7"/>
        <v>5.5344262295081972</v>
      </c>
      <c r="H507" s="7" t="s">
        <v>36</v>
      </c>
    </row>
    <row r="508" spans="1:9" ht="12.75" hidden="1" customHeight="1" x14ac:dyDescent="0.2">
      <c r="A508" s="27" t="s">
        <v>1103</v>
      </c>
      <c r="B508" s="32" t="s">
        <v>1498</v>
      </c>
      <c r="C508" s="14">
        <v>9</v>
      </c>
      <c r="D508" s="5" t="s">
        <v>1065</v>
      </c>
      <c r="E508" s="17">
        <v>20</v>
      </c>
      <c r="F508" s="6">
        <v>40276</v>
      </c>
      <c r="G508" s="15">
        <f t="shared" si="7"/>
        <v>7.3934426229508183</v>
      </c>
      <c r="H508" s="7" t="s">
        <v>1499</v>
      </c>
      <c r="I508" s="2" t="s">
        <v>1500</v>
      </c>
    </row>
    <row r="509" spans="1:9" ht="12.75" hidden="1" customHeight="1" x14ac:dyDescent="0.2">
      <c r="A509" s="27" t="s">
        <v>1103</v>
      </c>
      <c r="B509" s="32" t="s">
        <v>856</v>
      </c>
      <c r="C509" s="14">
        <v>6.6</v>
      </c>
      <c r="D509" s="5" t="s">
        <v>1065</v>
      </c>
      <c r="E509" s="17">
        <v>14</v>
      </c>
      <c r="F509" s="6">
        <v>38863</v>
      </c>
      <c r="G509" s="15">
        <f t="shared" si="7"/>
        <v>4.8754098360655735</v>
      </c>
      <c r="H509" s="7" t="s">
        <v>36</v>
      </c>
    </row>
    <row r="510" spans="1:9" ht="12.75" hidden="1" customHeight="1" x14ac:dyDescent="0.2">
      <c r="A510" s="27" t="s">
        <v>1103</v>
      </c>
      <c r="B510" s="32" t="s">
        <v>857</v>
      </c>
      <c r="C510" s="14">
        <v>6.6</v>
      </c>
      <c r="D510" s="5" t="s">
        <v>1065</v>
      </c>
      <c r="E510" s="17">
        <v>14</v>
      </c>
      <c r="F510" s="6">
        <v>38863</v>
      </c>
      <c r="G510" s="15">
        <f t="shared" si="7"/>
        <v>4.8754098360655735</v>
      </c>
      <c r="H510" s="7" t="s">
        <v>36</v>
      </c>
    </row>
    <row r="511" spans="1:9" ht="12.75" hidden="1" customHeight="1" x14ac:dyDescent="0.2">
      <c r="A511" s="27" t="s">
        <v>1103</v>
      </c>
      <c r="B511" s="4" t="s">
        <v>89</v>
      </c>
      <c r="C511" s="14">
        <v>8.4499999999999993</v>
      </c>
      <c r="D511" s="5" t="s">
        <v>1077</v>
      </c>
      <c r="E511" s="17">
        <v>20</v>
      </c>
      <c r="F511" s="6">
        <v>38016</v>
      </c>
      <c r="G511" s="15">
        <f t="shared" si="7"/>
        <v>7.943442622950819</v>
      </c>
      <c r="H511" s="7" t="s">
        <v>36</v>
      </c>
      <c r="I511" s="2" t="s">
        <v>121</v>
      </c>
    </row>
    <row r="512" spans="1:9" ht="12.75" hidden="1" customHeight="1" x14ac:dyDescent="0.2">
      <c r="A512" s="28" t="s">
        <v>1103</v>
      </c>
      <c r="B512" s="4" t="s">
        <v>539</v>
      </c>
      <c r="C512" s="14">
        <v>6.9</v>
      </c>
      <c r="D512" s="5" t="s">
        <v>41</v>
      </c>
      <c r="E512" s="17">
        <v>15</v>
      </c>
      <c r="F512" s="6">
        <v>39266</v>
      </c>
      <c r="G512" s="15">
        <f t="shared" si="7"/>
        <v>4.4550000000000001</v>
      </c>
      <c r="H512" s="7" t="s">
        <v>36</v>
      </c>
      <c r="I512" s="2" t="s">
        <v>540</v>
      </c>
    </row>
    <row r="513" spans="1:9" ht="12.75" hidden="1" customHeight="1" x14ac:dyDescent="0.2">
      <c r="A513" s="27" t="s">
        <v>1103</v>
      </c>
      <c r="B513" s="32" t="s">
        <v>504</v>
      </c>
      <c r="C513" s="14">
        <v>7</v>
      </c>
      <c r="D513" s="5" t="s">
        <v>1066</v>
      </c>
      <c r="E513" s="17">
        <v>16</v>
      </c>
      <c r="F513" s="6">
        <v>38446</v>
      </c>
      <c r="G513" s="15">
        <f t="shared" si="7"/>
        <v>6.1147540983606561</v>
      </c>
      <c r="H513" s="7" t="s">
        <v>129</v>
      </c>
    </row>
    <row r="514" spans="1:9" ht="12.75" hidden="1" customHeight="1" x14ac:dyDescent="0.2">
      <c r="A514" s="27" t="s">
        <v>1503</v>
      </c>
      <c r="B514" s="32" t="s">
        <v>753</v>
      </c>
      <c r="C514" s="14">
        <v>7.56</v>
      </c>
      <c r="D514" s="5" t="s">
        <v>1065</v>
      </c>
      <c r="E514" s="17">
        <v>16</v>
      </c>
      <c r="F514" s="6">
        <v>38695</v>
      </c>
      <c r="G514" s="15">
        <f t="shared" ref="G514:G577" si="8">IF(D514="Saronno",(0.78*E514)-(C514*1.05),((E514/1.22)-(C514)))</f>
        <v>5.5547540983606565</v>
      </c>
      <c r="H514" s="7" t="s">
        <v>367</v>
      </c>
      <c r="I514" s="2" t="s">
        <v>139</v>
      </c>
    </row>
    <row r="515" spans="1:9" ht="12.75" hidden="1" customHeight="1" x14ac:dyDescent="0.2">
      <c r="A515" s="27" t="s">
        <v>1503</v>
      </c>
      <c r="B515" s="32" t="s">
        <v>931</v>
      </c>
      <c r="C515" s="14">
        <v>7.7</v>
      </c>
      <c r="D515" s="5" t="s">
        <v>1065</v>
      </c>
      <c r="E515" s="17">
        <v>17</v>
      </c>
      <c r="F515" s="6">
        <v>39024</v>
      </c>
      <c r="G515" s="15">
        <f t="shared" si="8"/>
        <v>6.2344262295081974</v>
      </c>
      <c r="H515" s="7" t="s">
        <v>367</v>
      </c>
      <c r="I515" s="2" t="s">
        <v>930</v>
      </c>
    </row>
    <row r="516" spans="1:9" ht="12.75" hidden="1" customHeight="1" x14ac:dyDescent="0.2">
      <c r="A516" s="27" t="s">
        <v>1503</v>
      </c>
      <c r="B516" s="32" t="s">
        <v>55</v>
      </c>
      <c r="C516" s="14">
        <v>8.1</v>
      </c>
      <c r="D516" s="5" t="s">
        <v>1065</v>
      </c>
      <c r="E516" s="17">
        <v>17</v>
      </c>
      <c r="F516" s="6">
        <v>39360</v>
      </c>
      <c r="G516" s="15">
        <f t="shared" si="8"/>
        <v>5.8344262295081979</v>
      </c>
      <c r="H516" s="7" t="s">
        <v>699</v>
      </c>
    </row>
    <row r="517" spans="1:9" ht="12.75" hidden="1" customHeight="1" x14ac:dyDescent="0.2">
      <c r="A517" s="27" t="s">
        <v>1503</v>
      </c>
      <c r="B517" s="32" t="s">
        <v>898</v>
      </c>
      <c r="C517" s="14">
        <v>8</v>
      </c>
      <c r="D517" s="5" t="s">
        <v>1065</v>
      </c>
      <c r="E517" s="17">
        <v>17</v>
      </c>
      <c r="F517" s="6">
        <v>39041</v>
      </c>
      <c r="G517" s="15">
        <f t="shared" si="8"/>
        <v>5.9344262295081975</v>
      </c>
      <c r="H517" s="7" t="s">
        <v>899</v>
      </c>
      <c r="I517" s="2" t="s">
        <v>139</v>
      </c>
    </row>
    <row r="518" spans="1:9" ht="12.75" hidden="1" customHeight="1" x14ac:dyDescent="0.2">
      <c r="A518" s="27" t="s">
        <v>1503</v>
      </c>
      <c r="B518" s="32" t="s">
        <v>711</v>
      </c>
      <c r="C518" s="14">
        <v>8</v>
      </c>
      <c r="D518" s="5" t="s">
        <v>1065</v>
      </c>
      <c r="E518" s="17">
        <v>17</v>
      </c>
      <c r="F518" s="6">
        <v>39069</v>
      </c>
      <c r="G518" s="15">
        <f t="shared" si="8"/>
        <v>5.9344262295081975</v>
      </c>
      <c r="H518" s="7" t="s">
        <v>715</v>
      </c>
    </row>
    <row r="519" spans="1:9" ht="12.75" hidden="1" customHeight="1" x14ac:dyDescent="0.2">
      <c r="A519" s="27" t="s">
        <v>1503</v>
      </c>
      <c r="B519" s="32" t="s">
        <v>394</v>
      </c>
      <c r="C519" s="14">
        <v>7.2</v>
      </c>
      <c r="D519" s="5" t="s">
        <v>1065</v>
      </c>
      <c r="E519" s="17">
        <v>14.5</v>
      </c>
      <c r="F519" s="6">
        <v>35765</v>
      </c>
      <c r="G519" s="15">
        <f t="shared" si="8"/>
        <v>4.6852459016393437</v>
      </c>
      <c r="H519" s="7" t="s">
        <v>395</v>
      </c>
      <c r="I519" s="2" t="s">
        <v>397</v>
      </c>
    </row>
    <row r="520" spans="1:9" ht="12.75" hidden="1" customHeight="1" x14ac:dyDescent="0.2">
      <c r="A520" s="27" t="s">
        <v>1503</v>
      </c>
      <c r="B520" s="32" t="s">
        <v>56</v>
      </c>
      <c r="C520" s="14">
        <v>8.4</v>
      </c>
      <c r="D520" s="5" t="s">
        <v>1065</v>
      </c>
      <c r="E520" s="17">
        <v>18</v>
      </c>
      <c r="F520" s="6">
        <v>39360</v>
      </c>
      <c r="G520" s="15">
        <f t="shared" si="8"/>
        <v>6.3540983606557369</v>
      </c>
      <c r="H520" s="7" t="s">
        <v>367</v>
      </c>
    </row>
    <row r="521" spans="1:9" ht="12.75" hidden="1" customHeight="1" x14ac:dyDescent="0.2">
      <c r="A521" s="27" t="s">
        <v>1103</v>
      </c>
      <c r="B521" s="4" t="s">
        <v>1770</v>
      </c>
      <c r="C521" s="14">
        <v>7.35</v>
      </c>
      <c r="D521" s="5" t="s">
        <v>1066</v>
      </c>
      <c r="E521" s="17">
        <v>15</v>
      </c>
      <c r="F521" s="6">
        <v>43045</v>
      </c>
      <c r="G521" s="15">
        <f t="shared" si="8"/>
        <v>4.945081967213115</v>
      </c>
      <c r="H521" s="7" t="s">
        <v>311</v>
      </c>
    </row>
    <row r="522" spans="1:9" ht="12.75" hidden="1" customHeight="1" x14ac:dyDescent="0.2">
      <c r="A522" s="27" t="s">
        <v>1503</v>
      </c>
      <c r="B522" s="32" t="s">
        <v>1903</v>
      </c>
      <c r="C522" s="14">
        <v>11.4</v>
      </c>
      <c r="D522" s="5" t="s">
        <v>1066</v>
      </c>
      <c r="E522" s="17">
        <v>25</v>
      </c>
      <c r="F522" s="6">
        <v>44904</v>
      </c>
      <c r="G522" s="15">
        <f t="shared" si="8"/>
        <v>9.0918032786885252</v>
      </c>
      <c r="H522" s="7" t="s">
        <v>1904</v>
      </c>
      <c r="I522" s="2" t="s">
        <v>1905</v>
      </c>
    </row>
    <row r="523" spans="1:9" ht="12.75" hidden="1" customHeight="1" x14ac:dyDescent="0.2">
      <c r="A523" s="27" t="s">
        <v>1075</v>
      </c>
      <c r="B523" s="32" t="s">
        <v>1685</v>
      </c>
      <c r="C523" s="14">
        <v>15.6</v>
      </c>
      <c r="D523" s="5" t="s">
        <v>1065</v>
      </c>
      <c r="E523" s="17">
        <v>32</v>
      </c>
      <c r="F523" s="6">
        <v>41753</v>
      </c>
      <c r="G523" s="15">
        <f t="shared" si="8"/>
        <v>10.629508196721313</v>
      </c>
      <c r="H523" s="7" t="s">
        <v>1296</v>
      </c>
    </row>
    <row r="524" spans="1:9" ht="12.75" hidden="1" customHeight="1" x14ac:dyDescent="0.2">
      <c r="A524" s="27" t="s">
        <v>1503</v>
      </c>
      <c r="B524" s="32" t="s">
        <v>310</v>
      </c>
      <c r="C524" s="14">
        <v>5</v>
      </c>
      <c r="D524" s="5" t="s">
        <v>1066</v>
      </c>
      <c r="E524" s="17">
        <v>10.5</v>
      </c>
      <c r="F524" s="6">
        <v>38334</v>
      </c>
      <c r="G524" s="15">
        <f t="shared" si="8"/>
        <v>3.6065573770491799</v>
      </c>
      <c r="H524" s="7" t="s">
        <v>311</v>
      </c>
      <c r="I524" s="2" t="s">
        <v>312</v>
      </c>
    </row>
    <row r="525" spans="1:9" ht="12.75" hidden="1" customHeight="1" x14ac:dyDescent="0.2">
      <c r="A525" s="27" t="s">
        <v>1503</v>
      </c>
      <c r="B525" s="32" t="s">
        <v>1479</v>
      </c>
      <c r="C525" s="14">
        <v>10</v>
      </c>
      <c r="D525" s="5" t="s">
        <v>1066</v>
      </c>
      <c r="E525" s="17">
        <v>22</v>
      </c>
      <c r="F525" s="6">
        <v>40164</v>
      </c>
      <c r="G525" s="15">
        <f t="shared" si="8"/>
        <v>8.0327868852459012</v>
      </c>
      <c r="H525" s="7" t="s">
        <v>899</v>
      </c>
      <c r="I525" s="2" t="s">
        <v>139</v>
      </c>
    </row>
    <row r="526" spans="1:9" ht="12.75" hidden="1" customHeight="1" x14ac:dyDescent="0.2">
      <c r="A526" s="27" t="s">
        <v>1075</v>
      </c>
      <c r="B526" s="32" t="s">
        <v>1651</v>
      </c>
      <c r="C526" s="14">
        <v>15.5</v>
      </c>
      <c r="D526" s="5" t="s">
        <v>1065</v>
      </c>
      <c r="E526" s="17">
        <v>33</v>
      </c>
      <c r="F526" s="6">
        <v>41281</v>
      </c>
      <c r="G526" s="15">
        <f t="shared" si="8"/>
        <v>11.549180327868854</v>
      </c>
      <c r="H526" s="7" t="s">
        <v>680</v>
      </c>
      <c r="I526" s="2" t="s">
        <v>288</v>
      </c>
    </row>
    <row r="527" spans="1:9" ht="12.75" hidden="1" customHeight="1" x14ac:dyDescent="0.2">
      <c r="A527" s="27" t="s">
        <v>1075</v>
      </c>
      <c r="B527" s="32" t="s">
        <v>1457</v>
      </c>
      <c r="C527" s="14">
        <v>5.3</v>
      </c>
      <c r="D527" s="5" t="s">
        <v>1065</v>
      </c>
      <c r="E527" s="17">
        <v>13</v>
      </c>
      <c r="F527" s="6">
        <v>39968</v>
      </c>
      <c r="G527" s="15">
        <f t="shared" si="8"/>
        <v>5.3557377049180337</v>
      </c>
      <c r="H527" s="7" t="s">
        <v>1458</v>
      </c>
    </row>
    <row r="528" spans="1:9" ht="12.75" hidden="1" customHeight="1" x14ac:dyDescent="0.2">
      <c r="A528" s="27" t="s">
        <v>1075</v>
      </c>
      <c r="B528" s="32" t="s">
        <v>1454</v>
      </c>
      <c r="C528" s="14">
        <v>12.5</v>
      </c>
      <c r="D528" s="5" t="s">
        <v>1065</v>
      </c>
      <c r="E528" s="17">
        <v>28</v>
      </c>
      <c r="F528" s="6">
        <v>39968</v>
      </c>
      <c r="G528" s="15">
        <f t="shared" si="8"/>
        <v>10.450819672131146</v>
      </c>
      <c r="H528" s="7" t="s">
        <v>1456</v>
      </c>
    </row>
    <row r="529" spans="1:9" ht="12.75" hidden="1" customHeight="1" x14ac:dyDescent="0.2">
      <c r="A529" s="27" t="s">
        <v>1075</v>
      </c>
      <c r="B529" s="32" t="s">
        <v>1393</v>
      </c>
      <c r="C529" s="14">
        <v>14.9</v>
      </c>
      <c r="D529" s="5" t="s">
        <v>1065</v>
      </c>
      <c r="E529" s="17">
        <v>32</v>
      </c>
      <c r="F529" s="6">
        <v>39273</v>
      </c>
      <c r="G529" s="15">
        <f t="shared" si="8"/>
        <v>11.329508196721312</v>
      </c>
      <c r="H529" s="7" t="s">
        <v>0</v>
      </c>
    </row>
    <row r="530" spans="1:9" ht="12.75" hidden="1" customHeight="1" x14ac:dyDescent="0.2">
      <c r="A530" s="27" t="s">
        <v>1075</v>
      </c>
      <c r="B530" s="4" t="s">
        <v>35</v>
      </c>
      <c r="C530" s="14">
        <v>14.1</v>
      </c>
      <c r="D530" s="5" t="s">
        <v>1077</v>
      </c>
      <c r="E530" s="17">
        <v>30</v>
      </c>
      <c r="F530" s="6">
        <v>37952</v>
      </c>
      <c r="G530" s="15">
        <f t="shared" si="8"/>
        <v>10.49016393442623</v>
      </c>
      <c r="H530" s="7" t="s">
        <v>36</v>
      </c>
      <c r="I530" s="2" t="s">
        <v>37</v>
      </c>
    </row>
    <row r="531" spans="1:9" ht="12.75" hidden="1" customHeight="1" x14ac:dyDescent="0.2">
      <c r="A531" s="27" t="s">
        <v>1075</v>
      </c>
      <c r="B531" s="32" t="s">
        <v>1539</v>
      </c>
      <c r="C531" s="14">
        <v>8</v>
      </c>
      <c r="D531" s="5" t="s">
        <v>1065</v>
      </c>
      <c r="E531" s="17">
        <v>18</v>
      </c>
      <c r="F531" s="6">
        <v>40487</v>
      </c>
      <c r="G531" s="15">
        <f t="shared" si="8"/>
        <v>6.7540983606557372</v>
      </c>
      <c r="H531" s="7" t="s">
        <v>1003</v>
      </c>
      <c r="I531" s="2" t="s">
        <v>1540</v>
      </c>
    </row>
    <row r="532" spans="1:9" ht="12.75" hidden="1" customHeight="1" x14ac:dyDescent="0.2">
      <c r="A532" s="27" t="s">
        <v>1075</v>
      </c>
      <c r="B532" s="32" t="s">
        <v>1</v>
      </c>
      <c r="C532" s="14">
        <v>5.2</v>
      </c>
      <c r="D532" s="5" t="s">
        <v>1065</v>
      </c>
      <c r="E532" s="17">
        <v>11</v>
      </c>
      <c r="F532" s="6">
        <v>39273</v>
      </c>
      <c r="G532" s="15">
        <f t="shared" si="8"/>
        <v>3.8163934426229504</v>
      </c>
      <c r="H532" s="7" t="s">
        <v>2</v>
      </c>
    </row>
    <row r="533" spans="1:9" ht="12.75" hidden="1" customHeight="1" x14ac:dyDescent="0.2">
      <c r="A533" s="27" t="s">
        <v>1075</v>
      </c>
      <c r="B533" s="32" t="s">
        <v>1087</v>
      </c>
      <c r="C533" s="14">
        <v>10.4</v>
      </c>
      <c r="D533" s="5" t="s">
        <v>1065</v>
      </c>
      <c r="E533" s="17">
        <v>23</v>
      </c>
      <c r="F533" s="6">
        <v>39602</v>
      </c>
      <c r="G533" s="15">
        <f t="shared" si="8"/>
        <v>8.4524590163934423</v>
      </c>
      <c r="H533" s="7" t="s">
        <v>1088</v>
      </c>
      <c r="I533" s="2" t="s">
        <v>139</v>
      </c>
    </row>
    <row r="534" spans="1:9" ht="12.75" hidden="1" customHeight="1" x14ac:dyDescent="0.2">
      <c r="A534" s="27" t="s">
        <v>1075</v>
      </c>
      <c r="B534" s="32" t="s">
        <v>1086</v>
      </c>
      <c r="C534" s="14">
        <v>5.9</v>
      </c>
      <c r="D534" s="5" t="s">
        <v>1065</v>
      </c>
      <c r="E534" s="17">
        <v>14</v>
      </c>
      <c r="F534" s="6">
        <v>39602</v>
      </c>
      <c r="G534" s="15">
        <f t="shared" si="8"/>
        <v>5.5754098360655728</v>
      </c>
      <c r="H534" s="7" t="s">
        <v>1296</v>
      </c>
    </row>
    <row r="535" spans="1:9" ht="12.75" hidden="1" customHeight="1" x14ac:dyDescent="0.2">
      <c r="A535" s="27" t="s">
        <v>1075</v>
      </c>
      <c r="B535" s="32" t="s">
        <v>1686</v>
      </c>
      <c r="C535" s="14">
        <v>14.95</v>
      </c>
      <c r="D535" s="5" t="s">
        <v>1065</v>
      </c>
      <c r="E535" s="17">
        <v>32</v>
      </c>
      <c r="F535" s="6">
        <v>41753</v>
      </c>
      <c r="G535" s="15">
        <f t="shared" si="8"/>
        <v>11.279508196721313</v>
      </c>
      <c r="H535" s="7" t="s">
        <v>1296</v>
      </c>
    </row>
    <row r="536" spans="1:9" ht="12.75" hidden="1" customHeight="1" x14ac:dyDescent="0.2">
      <c r="A536" s="27" t="s">
        <v>1075</v>
      </c>
      <c r="B536" s="32" t="s">
        <v>922</v>
      </c>
      <c r="C536" s="14">
        <v>20.3</v>
      </c>
      <c r="D536" s="5" t="s">
        <v>1065</v>
      </c>
      <c r="E536" s="17">
        <v>40</v>
      </c>
      <c r="F536" s="6">
        <v>39024</v>
      </c>
      <c r="G536" s="15">
        <f t="shared" si="8"/>
        <v>12.486885245901636</v>
      </c>
      <c r="H536" s="7" t="s">
        <v>1138</v>
      </c>
    </row>
    <row r="537" spans="1:9" ht="12.75" hidden="1" customHeight="1" x14ac:dyDescent="0.2">
      <c r="A537" s="27" t="s">
        <v>1075</v>
      </c>
      <c r="B537" s="32" t="s">
        <v>1696</v>
      </c>
      <c r="C537" s="14">
        <v>16.2</v>
      </c>
      <c r="D537" s="5" t="s">
        <v>1065</v>
      </c>
      <c r="E537" s="17">
        <v>33</v>
      </c>
      <c r="F537" s="6">
        <v>42038</v>
      </c>
      <c r="G537" s="15">
        <f t="shared" si="8"/>
        <v>10.849180327868854</v>
      </c>
      <c r="H537" s="7" t="s">
        <v>1296</v>
      </c>
    </row>
    <row r="538" spans="1:9" ht="12.75" hidden="1" customHeight="1" x14ac:dyDescent="0.2">
      <c r="A538" s="27" t="s">
        <v>1075</v>
      </c>
      <c r="B538" s="4" t="s">
        <v>533</v>
      </c>
      <c r="C538" s="14">
        <v>16.989999999999998</v>
      </c>
      <c r="D538" s="5" t="s">
        <v>302</v>
      </c>
      <c r="E538" s="17">
        <v>38</v>
      </c>
      <c r="F538" s="6">
        <v>38457</v>
      </c>
      <c r="G538" s="15">
        <f t="shared" si="8"/>
        <v>14.157540983606559</v>
      </c>
      <c r="H538" s="7" t="s">
        <v>535</v>
      </c>
      <c r="I538" s="2" t="s">
        <v>536</v>
      </c>
    </row>
    <row r="539" spans="1:9" ht="12.75" hidden="1" customHeight="1" x14ac:dyDescent="0.2">
      <c r="A539" s="27" t="s">
        <v>1075</v>
      </c>
      <c r="B539" s="32" t="s">
        <v>1577</v>
      </c>
      <c r="C539" s="14">
        <v>15.2</v>
      </c>
      <c r="D539" s="5" t="s">
        <v>1065</v>
      </c>
      <c r="E539" s="17">
        <v>34</v>
      </c>
      <c r="F539" s="6">
        <v>40651</v>
      </c>
      <c r="G539" s="15">
        <f t="shared" si="8"/>
        <v>12.668852459016396</v>
      </c>
      <c r="H539" s="7" t="s">
        <v>1578</v>
      </c>
    </row>
    <row r="540" spans="1:9" ht="12.75" hidden="1" customHeight="1" x14ac:dyDescent="0.2">
      <c r="A540" s="27" t="s">
        <v>1075</v>
      </c>
      <c r="B540" s="4" t="s">
        <v>1076</v>
      </c>
      <c r="C540" s="14">
        <v>15.38</v>
      </c>
      <c r="D540" s="5" t="s">
        <v>1077</v>
      </c>
      <c r="E540" s="17">
        <v>35</v>
      </c>
      <c r="F540" s="6">
        <v>37764</v>
      </c>
      <c r="G540" s="15">
        <f t="shared" si="8"/>
        <v>13.308524590163936</v>
      </c>
      <c r="H540" s="7" t="s">
        <v>1138</v>
      </c>
    </row>
    <row r="541" spans="1:9" ht="12.75" hidden="1" customHeight="1" x14ac:dyDescent="0.2">
      <c r="A541" s="27" t="s">
        <v>1075</v>
      </c>
      <c r="B541" s="32" t="s">
        <v>613</v>
      </c>
      <c r="C541" s="14">
        <v>10.4</v>
      </c>
      <c r="D541" s="5" t="s">
        <v>1065</v>
      </c>
      <c r="E541" s="17">
        <v>25</v>
      </c>
      <c r="F541" s="6">
        <v>38516</v>
      </c>
      <c r="G541" s="15">
        <f t="shared" si="8"/>
        <v>10.091803278688525</v>
      </c>
      <c r="H541" s="7" t="s">
        <v>614</v>
      </c>
      <c r="I541" s="2" t="s">
        <v>139</v>
      </c>
    </row>
    <row r="542" spans="1:9" ht="12.75" hidden="1" customHeight="1" x14ac:dyDescent="0.2">
      <c r="A542" s="27" t="s">
        <v>1075</v>
      </c>
      <c r="B542" s="32" t="s">
        <v>1534</v>
      </c>
      <c r="C542" s="14">
        <v>13.5</v>
      </c>
      <c r="D542" s="5" t="s">
        <v>1065</v>
      </c>
      <c r="E542" s="17">
        <v>28</v>
      </c>
      <c r="F542" s="6">
        <v>40487</v>
      </c>
      <c r="G542" s="15">
        <f t="shared" si="8"/>
        <v>9.4508196721311464</v>
      </c>
      <c r="H542" s="7" t="s">
        <v>1485</v>
      </c>
      <c r="I542" s="2" t="s">
        <v>1535</v>
      </c>
    </row>
    <row r="543" spans="1:9" ht="12.75" hidden="1" customHeight="1" x14ac:dyDescent="0.2">
      <c r="A543" s="27" t="s">
        <v>1075</v>
      </c>
      <c r="B543" s="32" t="s">
        <v>627</v>
      </c>
      <c r="C543" s="14">
        <v>15.44</v>
      </c>
      <c r="D543" s="5" t="s">
        <v>1065</v>
      </c>
      <c r="E543" s="17">
        <v>30</v>
      </c>
      <c r="F543" s="6">
        <v>38537</v>
      </c>
      <c r="G543" s="15">
        <f t="shared" si="8"/>
        <v>9.1501639344262298</v>
      </c>
      <c r="H543" s="7" t="s">
        <v>628</v>
      </c>
      <c r="I543" s="2" t="s">
        <v>626</v>
      </c>
    </row>
    <row r="544" spans="1:9" ht="12.75" hidden="1" customHeight="1" x14ac:dyDescent="0.2">
      <c r="A544" s="27" t="s">
        <v>1075</v>
      </c>
      <c r="B544" s="32" t="s">
        <v>1299</v>
      </c>
      <c r="C544" s="14">
        <v>11.7</v>
      </c>
      <c r="D544" s="5" t="s">
        <v>1065</v>
      </c>
      <c r="E544" s="17">
        <v>28</v>
      </c>
      <c r="F544" s="6">
        <v>39575</v>
      </c>
      <c r="G544" s="15">
        <f t="shared" si="8"/>
        <v>11.250819672131147</v>
      </c>
      <c r="H544" s="7" t="s">
        <v>1296</v>
      </c>
    </row>
    <row r="545" spans="1:9" ht="12.75" hidden="1" customHeight="1" x14ac:dyDescent="0.2">
      <c r="A545" s="27" t="s">
        <v>1075</v>
      </c>
      <c r="B545" s="32" t="s">
        <v>1106</v>
      </c>
      <c r="C545" s="14">
        <v>13.35</v>
      </c>
      <c r="D545" s="5" t="s">
        <v>1065</v>
      </c>
      <c r="E545" s="17">
        <v>32</v>
      </c>
      <c r="F545" s="6">
        <v>37749</v>
      </c>
      <c r="G545" s="15">
        <f t="shared" si="8"/>
        <v>12.879508196721313</v>
      </c>
      <c r="H545" s="7" t="s">
        <v>1138</v>
      </c>
    </row>
    <row r="546" spans="1:9" ht="12.75" hidden="1" customHeight="1" x14ac:dyDescent="0.2">
      <c r="A546" s="27" t="s">
        <v>1075</v>
      </c>
      <c r="B546" s="32" t="s">
        <v>1119</v>
      </c>
      <c r="C546" s="14">
        <v>16.05</v>
      </c>
      <c r="D546" s="5" t="s">
        <v>1065</v>
      </c>
      <c r="E546" s="17">
        <v>35</v>
      </c>
      <c r="F546" s="6">
        <v>37725</v>
      </c>
      <c r="G546" s="15">
        <f t="shared" si="8"/>
        <v>12.638524590163936</v>
      </c>
      <c r="H546" s="7" t="s">
        <v>1138</v>
      </c>
    </row>
    <row r="547" spans="1:9" ht="12.75" hidden="1" customHeight="1" x14ac:dyDescent="0.2">
      <c r="A547" s="27" t="s">
        <v>1075</v>
      </c>
      <c r="B547" s="32" t="s">
        <v>1120</v>
      </c>
      <c r="C547" s="14">
        <v>15.8</v>
      </c>
      <c r="D547" s="5" t="s">
        <v>1065</v>
      </c>
      <c r="E547" s="17">
        <v>35</v>
      </c>
      <c r="F547" s="6">
        <v>37725</v>
      </c>
      <c r="G547" s="15">
        <f t="shared" si="8"/>
        <v>12.888524590163936</v>
      </c>
      <c r="H547" s="7" t="s">
        <v>1138</v>
      </c>
    </row>
    <row r="548" spans="1:9" ht="12.75" hidden="1" customHeight="1" x14ac:dyDescent="0.2">
      <c r="A548" s="27" t="s">
        <v>1075</v>
      </c>
      <c r="B548" s="32" t="s">
        <v>624</v>
      </c>
      <c r="C548" s="14">
        <v>15.5</v>
      </c>
      <c r="D548" s="5" t="s">
        <v>1065</v>
      </c>
      <c r="E548" s="17">
        <v>33</v>
      </c>
      <c r="F548" s="6">
        <v>38537</v>
      </c>
      <c r="G548" s="15">
        <f t="shared" si="8"/>
        <v>11.549180327868854</v>
      </c>
      <c r="H548" s="7" t="s">
        <v>625</v>
      </c>
      <c r="I548" s="2" t="s">
        <v>626</v>
      </c>
    </row>
    <row r="549" spans="1:9" ht="12.75" hidden="1" customHeight="1" x14ac:dyDescent="0.2">
      <c r="A549" s="27" t="s">
        <v>1075</v>
      </c>
      <c r="B549" s="32" t="s">
        <v>849</v>
      </c>
      <c r="C549" s="14">
        <v>15</v>
      </c>
      <c r="D549" s="5" t="s">
        <v>1065</v>
      </c>
      <c r="E549" s="17">
        <v>34</v>
      </c>
      <c r="F549" s="6">
        <v>38855</v>
      </c>
      <c r="G549" s="15">
        <f t="shared" si="8"/>
        <v>12.868852459016395</v>
      </c>
      <c r="H549" s="7" t="s">
        <v>625</v>
      </c>
      <c r="I549" s="2" t="s">
        <v>850</v>
      </c>
    </row>
    <row r="550" spans="1:9" ht="12.75" hidden="1" customHeight="1" x14ac:dyDescent="0.2">
      <c r="A550" s="27" t="s">
        <v>1075</v>
      </c>
      <c r="B550" s="32" t="s">
        <v>1295</v>
      </c>
      <c r="C550" s="14">
        <v>16.3</v>
      </c>
      <c r="D550" s="5" t="s">
        <v>1065</v>
      </c>
      <c r="E550" s="17">
        <v>35</v>
      </c>
      <c r="F550" s="6">
        <v>39575</v>
      </c>
      <c r="G550" s="15">
        <f t="shared" si="8"/>
        <v>12.388524590163936</v>
      </c>
      <c r="H550" s="7" t="s">
        <v>1296</v>
      </c>
    </row>
    <row r="551" spans="1:9" ht="12.75" hidden="1" customHeight="1" x14ac:dyDescent="0.2">
      <c r="A551" s="27" t="s">
        <v>1075</v>
      </c>
      <c r="B551" s="32" t="s">
        <v>1302</v>
      </c>
      <c r="C551" s="14">
        <v>15.9</v>
      </c>
      <c r="D551" s="5" t="s">
        <v>1065</v>
      </c>
      <c r="E551" s="17">
        <v>35</v>
      </c>
      <c r="F551" s="6">
        <v>39575</v>
      </c>
      <c r="G551" s="15">
        <f t="shared" si="8"/>
        <v>12.788524590163936</v>
      </c>
      <c r="H551" s="7" t="s">
        <v>1296</v>
      </c>
    </row>
    <row r="552" spans="1:9" ht="12.75" hidden="1" customHeight="1" x14ac:dyDescent="0.2">
      <c r="A552" s="27" t="s">
        <v>1518</v>
      </c>
      <c r="B552" s="32" t="s">
        <v>1520</v>
      </c>
      <c r="C552" s="14">
        <v>15.9</v>
      </c>
      <c r="D552" s="5" t="s">
        <v>1065</v>
      </c>
      <c r="E552" s="17">
        <v>35</v>
      </c>
      <c r="F552" s="6">
        <v>40305</v>
      </c>
      <c r="G552" s="15">
        <f t="shared" si="8"/>
        <v>12.788524590163936</v>
      </c>
      <c r="H552" s="7" t="s">
        <v>36</v>
      </c>
    </row>
    <row r="553" spans="1:9" ht="12.75" hidden="1" customHeight="1" x14ac:dyDescent="0.2">
      <c r="A553" s="27" t="s">
        <v>1518</v>
      </c>
      <c r="B553" s="32" t="s">
        <v>1519</v>
      </c>
      <c r="C553" s="14">
        <v>16.7</v>
      </c>
      <c r="D553" s="5" t="s">
        <v>1065</v>
      </c>
      <c r="E553" s="17">
        <v>35</v>
      </c>
      <c r="F553" s="6">
        <v>40305</v>
      </c>
      <c r="G553" s="15">
        <f t="shared" si="8"/>
        <v>11.988524590163937</v>
      </c>
      <c r="H553" s="7" t="s">
        <v>36</v>
      </c>
    </row>
    <row r="554" spans="1:9" ht="12.75" hidden="1" customHeight="1" x14ac:dyDescent="0.2">
      <c r="A554" s="27" t="s">
        <v>598</v>
      </c>
      <c r="B554" s="32" t="s">
        <v>1525</v>
      </c>
      <c r="C554" s="14">
        <v>21</v>
      </c>
      <c r="D554" s="5" t="s">
        <v>1065</v>
      </c>
      <c r="E554" s="17">
        <v>34</v>
      </c>
      <c r="F554" s="6">
        <v>36312</v>
      </c>
      <c r="G554" s="15">
        <f t="shared" si="8"/>
        <v>6.8688524590163951</v>
      </c>
      <c r="H554" s="7" t="s">
        <v>1526</v>
      </c>
    </row>
    <row r="555" spans="1:9" ht="12.75" hidden="1" customHeight="1" x14ac:dyDescent="0.2">
      <c r="A555" s="27" t="s">
        <v>598</v>
      </c>
      <c r="B555" s="4" t="s">
        <v>599</v>
      </c>
      <c r="C555" s="14">
        <v>11.99</v>
      </c>
      <c r="D555" s="5" t="s">
        <v>302</v>
      </c>
      <c r="E555" s="17">
        <v>28</v>
      </c>
      <c r="F555" s="6">
        <v>38499</v>
      </c>
      <c r="G555" s="15">
        <f t="shared" si="8"/>
        <v>10.960819672131146</v>
      </c>
      <c r="H555" s="7" t="s">
        <v>600</v>
      </c>
      <c r="I555" s="2" t="s">
        <v>601</v>
      </c>
    </row>
    <row r="556" spans="1:9" ht="12.75" hidden="1" customHeight="1" x14ac:dyDescent="0.2">
      <c r="A556" s="27" t="s">
        <v>1503</v>
      </c>
      <c r="B556" s="32" t="s">
        <v>956</v>
      </c>
      <c r="C556" s="14">
        <v>6.2</v>
      </c>
      <c r="D556" s="5" t="s">
        <v>1066</v>
      </c>
      <c r="E556" s="17">
        <v>14</v>
      </c>
      <c r="F556" s="6">
        <v>39702</v>
      </c>
      <c r="G556" s="15">
        <f t="shared" si="8"/>
        <v>5.275409836065573</v>
      </c>
      <c r="H556" s="7" t="s">
        <v>54</v>
      </c>
      <c r="I556" s="2" t="s">
        <v>221</v>
      </c>
    </row>
    <row r="557" spans="1:9" ht="12.75" hidden="1" customHeight="1" x14ac:dyDescent="0.2">
      <c r="A557" s="27" t="s">
        <v>1075</v>
      </c>
      <c r="B557" s="32" t="s">
        <v>1717</v>
      </c>
      <c r="C557" s="14">
        <v>11.5</v>
      </c>
      <c r="D557" s="5" t="s">
        <v>1066</v>
      </c>
      <c r="E557" s="17">
        <v>28</v>
      </c>
      <c r="F557" s="6">
        <v>42317</v>
      </c>
      <c r="G557" s="15">
        <f t="shared" si="8"/>
        <v>11.450819672131146</v>
      </c>
      <c r="H557" s="7" t="s">
        <v>54</v>
      </c>
    </row>
    <row r="558" spans="1:9" ht="12.75" hidden="1" customHeight="1" x14ac:dyDescent="0.2">
      <c r="A558" s="27" t="s">
        <v>978</v>
      </c>
      <c r="B558" s="32" t="s">
        <v>919</v>
      </c>
      <c r="C558" s="14">
        <v>16</v>
      </c>
      <c r="D558" s="5" t="s">
        <v>1065</v>
      </c>
      <c r="E558" s="17">
        <v>36</v>
      </c>
      <c r="F558" s="6">
        <v>39024</v>
      </c>
      <c r="G558" s="15">
        <f t="shared" si="8"/>
        <v>13.508196721311474</v>
      </c>
      <c r="H558" s="7" t="s">
        <v>920</v>
      </c>
      <c r="I558" s="2" t="s">
        <v>933</v>
      </c>
    </row>
    <row r="559" spans="1:9" ht="12.75" hidden="1" customHeight="1" x14ac:dyDescent="0.2">
      <c r="A559" s="27" t="s">
        <v>1075</v>
      </c>
      <c r="B559" s="4" t="s">
        <v>1848</v>
      </c>
      <c r="C559" s="14">
        <v>8.3000000000000007</v>
      </c>
      <c r="D559" s="5" t="s">
        <v>1066</v>
      </c>
      <c r="E559" s="17">
        <v>18</v>
      </c>
      <c r="F559" s="6">
        <v>44123</v>
      </c>
      <c r="G559" s="15">
        <f t="shared" si="8"/>
        <v>6.4540983606557365</v>
      </c>
      <c r="H559" s="7" t="s">
        <v>54</v>
      </c>
      <c r="I559" s="2" t="s">
        <v>1850</v>
      </c>
    </row>
    <row r="560" spans="1:9" ht="12.75" hidden="1" customHeight="1" x14ac:dyDescent="0.2">
      <c r="A560" s="27" t="s">
        <v>978</v>
      </c>
      <c r="B560" s="32" t="s">
        <v>1185</v>
      </c>
      <c r="C560" s="14">
        <v>13.5</v>
      </c>
      <c r="D560" s="5" t="s">
        <v>1065</v>
      </c>
      <c r="E560" s="17">
        <v>29</v>
      </c>
      <c r="F560" s="6">
        <v>39454</v>
      </c>
      <c r="G560" s="15">
        <f t="shared" si="8"/>
        <v>10.270491803278688</v>
      </c>
      <c r="H560" s="7" t="s">
        <v>1186</v>
      </c>
    </row>
    <row r="561" spans="1:9" ht="12.75" hidden="1" customHeight="1" x14ac:dyDescent="0.2">
      <c r="A561" s="27" t="s">
        <v>978</v>
      </c>
      <c r="B561" s="32" t="s">
        <v>710</v>
      </c>
      <c r="C561" s="14">
        <v>12.7</v>
      </c>
      <c r="D561" s="5" t="s">
        <v>1065</v>
      </c>
      <c r="E561" s="17">
        <v>28</v>
      </c>
      <c r="F561" s="6">
        <v>38660</v>
      </c>
      <c r="G561" s="15">
        <f t="shared" si="8"/>
        <v>10.250819672131147</v>
      </c>
      <c r="H561" s="7" t="s">
        <v>1254</v>
      </c>
      <c r="I561" s="2" t="s">
        <v>139</v>
      </c>
    </row>
    <row r="562" spans="1:9" ht="12.75" hidden="1" customHeight="1" x14ac:dyDescent="0.2">
      <c r="A562" s="27" t="s">
        <v>978</v>
      </c>
      <c r="B562" s="32" t="s">
        <v>1725</v>
      </c>
      <c r="C562" s="14">
        <v>10.6</v>
      </c>
      <c r="D562" s="5" t="s">
        <v>1065</v>
      </c>
      <c r="E562" s="17">
        <v>25</v>
      </c>
      <c r="F562" s="6">
        <v>42403</v>
      </c>
      <c r="G562" s="15">
        <f t="shared" si="8"/>
        <v>9.8918032786885259</v>
      </c>
      <c r="H562" s="7" t="s">
        <v>1254</v>
      </c>
    </row>
    <row r="563" spans="1:9" ht="12.75" hidden="1" customHeight="1" x14ac:dyDescent="0.2">
      <c r="A563" s="27" t="s">
        <v>978</v>
      </c>
      <c r="B563" s="32" t="s">
        <v>709</v>
      </c>
      <c r="C563" s="14">
        <v>11.3</v>
      </c>
      <c r="D563" s="5" t="s">
        <v>1065</v>
      </c>
      <c r="E563" s="17">
        <v>25</v>
      </c>
      <c r="F563" s="6">
        <v>38695</v>
      </c>
      <c r="G563" s="15">
        <f t="shared" si="8"/>
        <v>9.1918032786885249</v>
      </c>
      <c r="H563" s="7" t="s">
        <v>367</v>
      </c>
      <c r="I563" s="2" t="s">
        <v>751</v>
      </c>
    </row>
    <row r="564" spans="1:9" ht="12.75" hidden="1" customHeight="1" x14ac:dyDescent="0.2">
      <c r="A564" s="27" t="s">
        <v>978</v>
      </c>
      <c r="B564" s="32" t="s">
        <v>752</v>
      </c>
      <c r="C564" s="14">
        <v>11.3</v>
      </c>
      <c r="D564" s="5" t="s">
        <v>1065</v>
      </c>
      <c r="E564" s="17">
        <v>25</v>
      </c>
      <c r="F564" s="6">
        <v>38695</v>
      </c>
      <c r="G564" s="15">
        <f t="shared" si="8"/>
        <v>9.1918032786885249</v>
      </c>
      <c r="H564" s="7" t="s">
        <v>367</v>
      </c>
      <c r="I564" s="2" t="s">
        <v>751</v>
      </c>
    </row>
    <row r="565" spans="1:9" ht="12.75" hidden="1" customHeight="1" x14ac:dyDescent="0.2">
      <c r="A565" s="27" t="s">
        <v>978</v>
      </c>
      <c r="B565" s="4" t="s">
        <v>304</v>
      </c>
      <c r="C565" s="14">
        <v>14.6</v>
      </c>
      <c r="D565" s="5" t="s">
        <v>302</v>
      </c>
      <c r="E565" s="17">
        <v>34</v>
      </c>
      <c r="F565" s="6">
        <v>38324</v>
      </c>
      <c r="G565" s="15">
        <f t="shared" si="8"/>
        <v>13.268852459016395</v>
      </c>
      <c r="H565" s="7" t="s">
        <v>303</v>
      </c>
    </row>
    <row r="566" spans="1:9" ht="12.75" hidden="1" customHeight="1" x14ac:dyDescent="0.2">
      <c r="A566" s="27" t="s">
        <v>978</v>
      </c>
      <c r="B566" s="32" t="s">
        <v>1724</v>
      </c>
      <c r="C566" s="14">
        <v>9.1999999999999993</v>
      </c>
      <c r="D566" s="5" t="s">
        <v>1065</v>
      </c>
      <c r="E566" s="17">
        <v>23</v>
      </c>
      <c r="F566" s="6">
        <v>42403</v>
      </c>
      <c r="G566" s="15">
        <f t="shared" si="8"/>
        <v>9.6524590163934434</v>
      </c>
      <c r="H566" s="7" t="s">
        <v>1254</v>
      </c>
    </row>
    <row r="567" spans="1:9" ht="12.75" hidden="1" customHeight="1" x14ac:dyDescent="0.2">
      <c r="A567" s="27" t="s">
        <v>1801</v>
      </c>
      <c r="B567" s="4" t="s">
        <v>1914</v>
      </c>
      <c r="C567" s="14">
        <v>12.35</v>
      </c>
      <c r="D567" s="5" t="s">
        <v>1066</v>
      </c>
      <c r="E567" s="17">
        <v>28</v>
      </c>
      <c r="F567" s="6">
        <v>45097</v>
      </c>
      <c r="G567" s="15">
        <f t="shared" si="8"/>
        <v>10.600819672131147</v>
      </c>
      <c r="H567" s="7" t="s">
        <v>1809</v>
      </c>
    </row>
    <row r="568" spans="1:9" ht="12.75" hidden="1" customHeight="1" x14ac:dyDescent="0.2">
      <c r="A568" s="27" t="s">
        <v>978</v>
      </c>
      <c r="B568" s="32" t="s">
        <v>1727</v>
      </c>
      <c r="C568" s="14">
        <v>11</v>
      </c>
      <c r="D568" s="5" t="s">
        <v>1065</v>
      </c>
      <c r="E568" s="17">
        <v>27</v>
      </c>
      <c r="F568" s="6">
        <v>42403</v>
      </c>
      <c r="G568" s="15">
        <f t="shared" si="8"/>
        <v>11.131147540983608</v>
      </c>
      <c r="H568" s="7" t="s">
        <v>1254</v>
      </c>
    </row>
    <row r="569" spans="1:9" ht="12.75" hidden="1" customHeight="1" x14ac:dyDescent="0.2">
      <c r="A569" s="27" t="s">
        <v>978</v>
      </c>
      <c r="B569" s="32" t="s">
        <v>979</v>
      </c>
      <c r="C569" s="14">
        <v>17.7</v>
      </c>
      <c r="D569" s="5" t="s">
        <v>1065</v>
      </c>
      <c r="E569" s="17">
        <v>38</v>
      </c>
      <c r="F569" s="6">
        <v>39055</v>
      </c>
      <c r="G569" s="15">
        <f t="shared" si="8"/>
        <v>13.447540983606558</v>
      </c>
      <c r="H569" s="7" t="s">
        <v>993</v>
      </c>
    </row>
    <row r="570" spans="1:9" ht="12.75" hidden="1" customHeight="1" x14ac:dyDescent="0.2">
      <c r="A570" s="27" t="s">
        <v>978</v>
      </c>
      <c r="B570" s="32" t="s">
        <v>1673</v>
      </c>
      <c r="C570" s="14">
        <v>16.8</v>
      </c>
      <c r="D570" s="5" t="s">
        <v>1065</v>
      </c>
      <c r="E570" s="17">
        <v>33</v>
      </c>
      <c r="F570" s="6">
        <v>41586</v>
      </c>
      <c r="G570" s="15">
        <f t="shared" si="8"/>
        <v>10.249180327868853</v>
      </c>
      <c r="H570" s="7" t="s">
        <v>1254</v>
      </c>
    </row>
    <row r="571" spans="1:9" ht="12.75" hidden="1" customHeight="1" x14ac:dyDescent="0.2">
      <c r="A571" s="27" t="s">
        <v>978</v>
      </c>
      <c r="B571" s="32" t="s">
        <v>1568</v>
      </c>
      <c r="C571" s="14">
        <v>13.9</v>
      </c>
      <c r="D571" s="5" t="s">
        <v>1065</v>
      </c>
      <c r="E571" s="17">
        <v>30</v>
      </c>
      <c r="F571" s="6">
        <v>40522</v>
      </c>
      <c r="G571" s="15">
        <f t="shared" si="8"/>
        <v>10.690163934426229</v>
      </c>
      <c r="H571" s="7" t="s">
        <v>1254</v>
      </c>
    </row>
    <row r="572" spans="1:9" ht="12.75" hidden="1" customHeight="1" x14ac:dyDescent="0.2">
      <c r="A572" s="27" t="s">
        <v>978</v>
      </c>
      <c r="B572" s="32" t="s">
        <v>1672</v>
      </c>
      <c r="C572" s="14">
        <v>16.600000000000001</v>
      </c>
      <c r="D572" s="5" t="s">
        <v>1065</v>
      </c>
      <c r="E572" s="17">
        <v>33</v>
      </c>
      <c r="F572" s="6">
        <v>41586</v>
      </c>
      <c r="G572" s="15">
        <f t="shared" si="8"/>
        <v>10.449180327868852</v>
      </c>
      <c r="H572" s="7" t="s">
        <v>1254</v>
      </c>
    </row>
    <row r="573" spans="1:9" ht="12.75" hidden="1" customHeight="1" x14ac:dyDescent="0.2">
      <c r="A573" s="27" t="s">
        <v>978</v>
      </c>
      <c r="B573" s="32" t="s">
        <v>1697</v>
      </c>
      <c r="C573" s="14">
        <v>16.7</v>
      </c>
      <c r="D573" s="5" t="s">
        <v>1065</v>
      </c>
      <c r="E573" s="17">
        <v>33</v>
      </c>
      <c r="F573" s="6">
        <v>42038</v>
      </c>
      <c r="G573" s="15">
        <f t="shared" si="8"/>
        <v>10.349180327868854</v>
      </c>
      <c r="H573" s="7" t="s">
        <v>1485</v>
      </c>
    </row>
    <row r="574" spans="1:9" ht="12.75" hidden="1" customHeight="1" x14ac:dyDescent="0.2">
      <c r="A574" s="27" t="s">
        <v>978</v>
      </c>
      <c r="B574" s="32" t="s">
        <v>1609</v>
      </c>
      <c r="C574" s="14">
        <v>13.5</v>
      </c>
      <c r="D574" s="5" t="s">
        <v>1065</v>
      </c>
      <c r="E574" s="17">
        <v>29</v>
      </c>
      <c r="F574" s="6">
        <v>40861</v>
      </c>
      <c r="G574" s="15">
        <f t="shared" si="8"/>
        <v>10.270491803278688</v>
      </c>
      <c r="H574" s="7" t="s">
        <v>303</v>
      </c>
      <c r="I574" s="2" t="s">
        <v>354</v>
      </c>
    </row>
    <row r="575" spans="1:9" ht="12.75" hidden="1" customHeight="1" x14ac:dyDescent="0.2">
      <c r="A575" s="27" t="s">
        <v>978</v>
      </c>
      <c r="B575" s="32" t="s">
        <v>1467</v>
      </c>
      <c r="C575" s="14">
        <v>17.5</v>
      </c>
      <c r="D575" s="5" t="s">
        <v>1065</v>
      </c>
      <c r="E575" s="17">
        <v>35</v>
      </c>
      <c r="F575" s="6">
        <v>40123</v>
      </c>
      <c r="G575" s="15">
        <f t="shared" si="8"/>
        <v>11.188524590163937</v>
      </c>
      <c r="H575" s="7" t="s">
        <v>1468</v>
      </c>
    </row>
    <row r="576" spans="1:9" ht="12.75" hidden="1" customHeight="1" x14ac:dyDescent="0.2">
      <c r="A576" s="27" t="s">
        <v>978</v>
      </c>
      <c r="B576" s="4" t="s">
        <v>359</v>
      </c>
      <c r="C576" s="14">
        <v>13.9</v>
      </c>
      <c r="D576" s="5" t="s">
        <v>302</v>
      </c>
      <c r="E576" s="17">
        <v>28</v>
      </c>
      <c r="F576" s="6">
        <v>38355</v>
      </c>
      <c r="G576" s="15">
        <f t="shared" si="8"/>
        <v>9.050819672131146</v>
      </c>
      <c r="H576" s="7" t="s">
        <v>303</v>
      </c>
      <c r="I576" s="2" t="s">
        <v>360</v>
      </c>
    </row>
    <row r="577" spans="1:9" ht="12.75" hidden="1" customHeight="1" x14ac:dyDescent="0.2">
      <c r="A577" s="27" t="s">
        <v>1801</v>
      </c>
      <c r="B577" s="4" t="s">
        <v>1915</v>
      </c>
      <c r="C577" s="14">
        <v>13.3</v>
      </c>
      <c r="D577" s="5" t="s">
        <v>1066</v>
      </c>
      <c r="E577" s="17">
        <v>29</v>
      </c>
      <c r="F577" s="6">
        <v>45097</v>
      </c>
      <c r="G577" s="15">
        <f t="shared" si="8"/>
        <v>10.470491803278687</v>
      </c>
      <c r="H577" s="7" t="s">
        <v>1809</v>
      </c>
    </row>
    <row r="578" spans="1:9" ht="12.75" hidden="1" customHeight="1" x14ac:dyDescent="0.2">
      <c r="A578" s="27" t="s">
        <v>978</v>
      </c>
      <c r="B578" s="32" t="s">
        <v>57</v>
      </c>
      <c r="C578" s="14">
        <v>13.1</v>
      </c>
      <c r="D578" s="5" t="s">
        <v>1065</v>
      </c>
      <c r="E578" s="17">
        <v>27</v>
      </c>
      <c r="F578" s="6">
        <v>39360</v>
      </c>
      <c r="G578" s="15">
        <f t="shared" ref="G578:G641" si="9">IF(D578="Saronno",(0.78*E578)-(C578*1.05),((E578/1.22)-(C578)))</f>
        <v>9.0311475409836088</v>
      </c>
      <c r="H578" s="7" t="s">
        <v>367</v>
      </c>
      <c r="I578" s="2" t="s">
        <v>58</v>
      </c>
    </row>
    <row r="579" spans="1:9" ht="12.75" hidden="1" customHeight="1" x14ac:dyDescent="0.2">
      <c r="A579" s="27" t="s">
        <v>978</v>
      </c>
      <c r="B579" s="32" t="s">
        <v>1399</v>
      </c>
      <c r="C579" s="14">
        <v>13.5</v>
      </c>
      <c r="D579" s="5" t="s">
        <v>1065</v>
      </c>
      <c r="E579" s="17">
        <v>29</v>
      </c>
      <c r="F579" s="6">
        <v>39776</v>
      </c>
      <c r="G579" s="15">
        <f t="shared" si="9"/>
        <v>10.270491803278688</v>
      </c>
      <c r="H579" s="7" t="s">
        <v>899</v>
      </c>
    </row>
    <row r="580" spans="1:9" ht="12.75" hidden="1" customHeight="1" x14ac:dyDescent="0.2">
      <c r="A580" s="27" t="s">
        <v>978</v>
      </c>
      <c r="B580" s="32" t="s">
        <v>1671</v>
      </c>
      <c r="C580" s="14">
        <v>15.9</v>
      </c>
      <c r="D580" s="5" t="s">
        <v>1065</v>
      </c>
      <c r="E580" s="17">
        <v>33</v>
      </c>
      <c r="F580" s="6">
        <v>41586</v>
      </c>
      <c r="G580" s="15">
        <f t="shared" si="9"/>
        <v>11.149180327868853</v>
      </c>
      <c r="H580" s="7" t="s">
        <v>1254</v>
      </c>
    </row>
    <row r="581" spans="1:9" ht="12.75" hidden="1" customHeight="1" x14ac:dyDescent="0.2">
      <c r="A581" s="27" t="s">
        <v>978</v>
      </c>
      <c r="B581" s="32" t="s">
        <v>1670</v>
      </c>
      <c r="C581" s="14">
        <v>16.5</v>
      </c>
      <c r="D581" s="5" t="s">
        <v>1065</v>
      </c>
      <c r="E581" s="17">
        <v>33</v>
      </c>
      <c r="F581" s="6">
        <v>41586</v>
      </c>
      <c r="G581" s="15">
        <f t="shared" si="9"/>
        <v>10.549180327868854</v>
      </c>
      <c r="H581" s="7" t="s">
        <v>1254</v>
      </c>
    </row>
    <row r="582" spans="1:9" ht="12.75" hidden="1" customHeight="1" x14ac:dyDescent="0.2">
      <c r="A582" s="27" t="s">
        <v>978</v>
      </c>
      <c r="B582" s="32" t="s">
        <v>365</v>
      </c>
      <c r="C582" s="14">
        <v>23.4</v>
      </c>
      <c r="D582" s="5" t="s">
        <v>1065</v>
      </c>
      <c r="E582" s="17">
        <v>44</v>
      </c>
      <c r="F582" s="6">
        <v>38362</v>
      </c>
      <c r="G582" s="15">
        <f t="shared" si="9"/>
        <v>12.665573770491804</v>
      </c>
      <c r="H582" s="7" t="s">
        <v>367</v>
      </c>
      <c r="I582" s="2" t="s">
        <v>139</v>
      </c>
    </row>
    <row r="583" spans="1:9" ht="12.75" hidden="1" customHeight="1" x14ac:dyDescent="0.2">
      <c r="A583" s="27" t="s">
        <v>978</v>
      </c>
      <c r="B583" s="32" t="s">
        <v>366</v>
      </c>
      <c r="C583" s="14">
        <v>24</v>
      </c>
      <c r="D583" s="5" t="s">
        <v>1065</v>
      </c>
      <c r="E583" s="17">
        <v>48</v>
      </c>
      <c r="F583" s="6">
        <v>38362</v>
      </c>
      <c r="G583" s="15">
        <f t="shared" si="9"/>
        <v>15.344262295081968</v>
      </c>
      <c r="H583" s="7" t="s">
        <v>367</v>
      </c>
      <c r="I583" s="2" t="s">
        <v>368</v>
      </c>
    </row>
    <row r="584" spans="1:9" ht="12.75" hidden="1" customHeight="1" x14ac:dyDescent="0.2">
      <c r="A584" s="27" t="s">
        <v>978</v>
      </c>
      <c r="B584" s="32" t="s">
        <v>994</v>
      </c>
      <c r="C584" s="14">
        <v>15.6</v>
      </c>
      <c r="D584" s="5" t="s">
        <v>1065</v>
      </c>
      <c r="E584" s="17">
        <v>34</v>
      </c>
      <c r="F584" s="6">
        <v>39055</v>
      </c>
      <c r="G584" s="15">
        <f t="shared" si="9"/>
        <v>12.268852459016395</v>
      </c>
      <c r="H584" s="7" t="s">
        <v>993</v>
      </c>
    </row>
    <row r="585" spans="1:9" ht="12.75" hidden="1" customHeight="1" x14ac:dyDescent="0.2">
      <c r="A585" s="27" t="s">
        <v>978</v>
      </c>
      <c r="B585" s="32" t="s">
        <v>923</v>
      </c>
      <c r="C585" s="14">
        <v>15.3</v>
      </c>
      <c r="D585" s="5" t="s">
        <v>1065</v>
      </c>
      <c r="E585" s="17">
        <v>34</v>
      </c>
      <c r="F585" s="6">
        <v>39024</v>
      </c>
      <c r="G585" s="15">
        <f t="shared" si="9"/>
        <v>12.568852459016394</v>
      </c>
      <c r="H585" s="7" t="s">
        <v>1210</v>
      </c>
      <c r="I585" s="2" t="s">
        <v>288</v>
      </c>
    </row>
    <row r="586" spans="1:9" ht="12.75" hidden="1" customHeight="1" x14ac:dyDescent="0.2">
      <c r="A586" s="27" t="s">
        <v>978</v>
      </c>
      <c r="B586" s="32" t="s">
        <v>987</v>
      </c>
      <c r="C586" s="14">
        <v>17.2</v>
      </c>
      <c r="D586" s="5" t="s">
        <v>1065</v>
      </c>
      <c r="E586" s="17">
        <v>35</v>
      </c>
      <c r="F586" s="6">
        <v>39391</v>
      </c>
      <c r="G586" s="15">
        <f t="shared" si="9"/>
        <v>11.488524590163937</v>
      </c>
      <c r="H586" s="7" t="s">
        <v>993</v>
      </c>
    </row>
    <row r="587" spans="1:9" ht="12.75" hidden="1" customHeight="1" x14ac:dyDescent="0.2">
      <c r="A587" s="27" t="s">
        <v>978</v>
      </c>
      <c r="B587" s="32" t="s">
        <v>1400</v>
      </c>
      <c r="C587" s="14">
        <v>16.600000000000001</v>
      </c>
      <c r="D587" s="5" t="s">
        <v>1065</v>
      </c>
      <c r="E587" s="17">
        <v>35</v>
      </c>
      <c r="F587" s="6">
        <v>39776</v>
      </c>
      <c r="G587" s="15">
        <f t="shared" si="9"/>
        <v>12.088524590163935</v>
      </c>
      <c r="H587" s="7" t="s">
        <v>54</v>
      </c>
    </row>
    <row r="588" spans="1:9" ht="12.75" hidden="1" customHeight="1" x14ac:dyDescent="0.2">
      <c r="A588" s="27" t="s">
        <v>978</v>
      </c>
      <c r="B588" s="32" t="s">
        <v>1487</v>
      </c>
      <c r="C588" s="14">
        <v>18.8</v>
      </c>
      <c r="D588" s="5" t="s">
        <v>1065</v>
      </c>
      <c r="E588" s="17">
        <v>36</v>
      </c>
      <c r="F588" s="6">
        <v>40164</v>
      </c>
      <c r="G588" s="15">
        <f t="shared" si="9"/>
        <v>10.708196721311474</v>
      </c>
      <c r="H588" s="7" t="s">
        <v>1485</v>
      </c>
      <c r="I588" s="2" t="s">
        <v>1488</v>
      </c>
    </row>
    <row r="589" spans="1:9" ht="12.75" hidden="1" customHeight="1" x14ac:dyDescent="0.2">
      <c r="A589" s="27" t="s">
        <v>978</v>
      </c>
      <c r="B589" s="4" t="s">
        <v>1857</v>
      </c>
      <c r="C589" s="14">
        <v>10.199999999999999</v>
      </c>
      <c r="D589" s="5" t="s">
        <v>1066</v>
      </c>
      <c r="E589" s="17">
        <v>23</v>
      </c>
      <c r="F589" s="6">
        <v>44183</v>
      </c>
      <c r="G589" s="15">
        <f t="shared" si="9"/>
        <v>8.6524590163934434</v>
      </c>
      <c r="H589" s="7" t="s">
        <v>1817</v>
      </c>
    </row>
    <row r="590" spans="1:9" ht="12.75" hidden="1" customHeight="1" x14ac:dyDescent="0.2">
      <c r="A590" s="27" t="s">
        <v>978</v>
      </c>
      <c r="B590" s="4" t="s">
        <v>33</v>
      </c>
      <c r="C590" s="14">
        <v>19.399999999999999</v>
      </c>
      <c r="D590" s="5" t="s">
        <v>1077</v>
      </c>
      <c r="E590" s="17">
        <v>38</v>
      </c>
      <c r="F590" s="6">
        <v>37952</v>
      </c>
      <c r="G590" s="15">
        <f t="shared" si="9"/>
        <v>11.747540983606559</v>
      </c>
      <c r="H590" s="7" t="s">
        <v>1210</v>
      </c>
      <c r="I590" s="2" t="s">
        <v>34</v>
      </c>
    </row>
    <row r="591" spans="1:9" ht="12.75" hidden="1" customHeight="1" x14ac:dyDescent="0.2">
      <c r="A591" s="27" t="s">
        <v>978</v>
      </c>
      <c r="B591" s="32" t="s">
        <v>980</v>
      </c>
      <c r="C591" s="14">
        <v>16.600000000000001</v>
      </c>
      <c r="D591" s="5" t="s">
        <v>1065</v>
      </c>
      <c r="E591" s="17">
        <v>35</v>
      </c>
      <c r="F591" s="6">
        <v>39055</v>
      </c>
      <c r="G591" s="15">
        <f t="shared" si="9"/>
        <v>12.088524590163935</v>
      </c>
      <c r="H591" s="7" t="s">
        <v>993</v>
      </c>
    </row>
    <row r="592" spans="1:9" ht="12.75" hidden="1" customHeight="1" x14ac:dyDescent="0.2">
      <c r="A592" s="27" t="s">
        <v>1504</v>
      </c>
      <c r="B592" s="32" t="s">
        <v>932</v>
      </c>
      <c r="C592" s="14">
        <v>8.6</v>
      </c>
      <c r="D592" s="5" t="s">
        <v>1065</v>
      </c>
      <c r="E592" s="17">
        <v>18</v>
      </c>
      <c r="F592" s="6">
        <v>39024</v>
      </c>
      <c r="G592" s="15">
        <f t="shared" si="9"/>
        <v>6.1540983606557376</v>
      </c>
      <c r="H592" s="7" t="s">
        <v>367</v>
      </c>
      <c r="I592" s="2" t="s">
        <v>930</v>
      </c>
    </row>
    <row r="593" spans="1:9" ht="12.75" hidden="1" customHeight="1" x14ac:dyDescent="0.2">
      <c r="A593" s="27" t="s">
        <v>1504</v>
      </c>
      <c r="B593" s="32" t="s">
        <v>989</v>
      </c>
      <c r="C593" s="14">
        <v>9.5</v>
      </c>
      <c r="D593" s="5" t="s">
        <v>1065</v>
      </c>
      <c r="E593" s="17">
        <v>19</v>
      </c>
      <c r="F593" s="6">
        <v>39391</v>
      </c>
      <c r="G593" s="15">
        <f t="shared" si="9"/>
        <v>6.0737704918032787</v>
      </c>
      <c r="H593" s="7" t="s">
        <v>1254</v>
      </c>
      <c r="I593" s="2" t="s">
        <v>990</v>
      </c>
    </row>
    <row r="594" spans="1:9" ht="12.75" hidden="1" customHeight="1" x14ac:dyDescent="0.2">
      <c r="A594" s="27" t="s">
        <v>59</v>
      </c>
      <c r="B594" s="32" t="s">
        <v>53</v>
      </c>
      <c r="C594" s="14">
        <v>11.5</v>
      </c>
      <c r="D594" s="5" t="s">
        <v>1065</v>
      </c>
      <c r="E594" s="17">
        <v>23</v>
      </c>
      <c r="F594" s="6">
        <v>39360</v>
      </c>
      <c r="G594" s="15">
        <f t="shared" si="9"/>
        <v>7.3524590163934427</v>
      </c>
      <c r="H594" s="7" t="s">
        <v>54</v>
      </c>
    </row>
    <row r="595" spans="1:9" ht="12.75" hidden="1" customHeight="1" x14ac:dyDescent="0.2">
      <c r="A595" s="27" t="s">
        <v>59</v>
      </c>
      <c r="B595" s="32" t="s">
        <v>1632</v>
      </c>
      <c r="C595" s="14">
        <v>10.8</v>
      </c>
      <c r="D595" s="5" t="s">
        <v>1065</v>
      </c>
      <c r="E595" s="17">
        <v>24</v>
      </c>
      <c r="F595" s="6">
        <v>41190</v>
      </c>
      <c r="G595" s="15">
        <f t="shared" si="9"/>
        <v>8.8721311475409834</v>
      </c>
      <c r="I595" s="2" t="s">
        <v>1633</v>
      </c>
    </row>
    <row r="596" spans="1:9" ht="12.75" hidden="1" customHeight="1" x14ac:dyDescent="0.2">
      <c r="A596" s="27" t="s">
        <v>1505</v>
      </c>
      <c r="B596" s="32" t="s">
        <v>1293</v>
      </c>
      <c r="C596" s="14">
        <v>11</v>
      </c>
      <c r="D596" s="5" t="s">
        <v>1065</v>
      </c>
      <c r="E596" s="17">
        <v>23</v>
      </c>
      <c r="F596" s="6">
        <v>39575</v>
      </c>
      <c r="G596" s="15">
        <f t="shared" si="9"/>
        <v>7.8524590163934427</v>
      </c>
      <c r="H596" s="7" t="s">
        <v>1294</v>
      </c>
    </row>
    <row r="597" spans="1:9" ht="12.75" hidden="1" customHeight="1" x14ac:dyDescent="0.2">
      <c r="A597" s="27" t="s">
        <v>1080</v>
      </c>
      <c r="B597" s="32" t="s">
        <v>272</v>
      </c>
      <c r="C597" s="14">
        <v>12.2</v>
      </c>
      <c r="D597" s="5" t="s">
        <v>1065</v>
      </c>
      <c r="E597" s="17">
        <v>27</v>
      </c>
      <c r="F597" s="6">
        <v>38271</v>
      </c>
      <c r="G597" s="15">
        <f t="shared" si="9"/>
        <v>9.9311475409836092</v>
      </c>
      <c r="H597" s="7" t="s">
        <v>273</v>
      </c>
    </row>
    <row r="598" spans="1:9" ht="12.75" hidden="1" customHeight="1" x14ac:dyDescent="0.2">
      <c r="A598" s="27" t="s">
        <v>1080</v>
      </c>
      <c r="B598" s="32" t="s">
        <v>858</v>
      </c>
      <c r="C598" s="14">
        <v>15.1</v>
      </c>
      <c r="D598" s="5" t="s">
        <v>1065</v>
      </c>
      <c r="E598" s="17">
        <v>32</v>
      </c>
      <c r="F598" s="6">
        <v>38863</v>
      </c>
      <c r="G598" s="15">
        <f t="shared" si="9"/>
        <v>11.129508196721313</v>
      </c>
      <c r="H598" s="7" t="s">
        <v>129</v>
      </c>
    </row>
    <row r="599" spans="1:9" ht="12.75" hidden="1" customHeight="1" x14ac:dyDescent="0.2">
      <c r="A599" s="27" t="s">
        <v>1080</v>
      </c>
      <c r="B599" s="32" t="s">
        <v>1455</v>
      </c>
      <c r="C599" s="14">
        <v>16</v>
      </c>
      <c r="D599" s="5" t="s">
        <v>1065</v>
      </c>
      <c r="E599" s="17">
        <v>32</v>
      </c>
      <c r="F599" s="6">
        <v>39968</v>
      </c>
      <c r="G599" s="15">
        <f t="shared" si="9"/>
        <v>10.229508196721312</v>
      </c>
      <c r="H599" s="7" t="s">
        <v>1294</v>
      </c>
    </row>
    <row r="600" spans="1:9" ht="12.75" hidden="1" customHeight="1" x14ac:dyDescent="0.2">
      <c r="A600" s="27" t="s">
        <v>1080</v>
      </c>
      <c r="B600" s="32" t="s">
        <v>1574</v>
      </c>
      <c r="C600" s="14">
        <v>16.5</v>
      </c>
      <c r="D600" s="5" t="s">
        <v>1065</v>
      </c>
      <c r="E600" s="17">
        <v>35</v>
      </c>
      <c r="F600" s="6">
        <v>40589</v>
      </c>
      <c r="G600" s="15">
        <f t="shared" si="9"/>
        <v>12.188524590163937</v>
      </c>
      <c r="H600" s="7" t="s">
        <v>1447</v>
      </c>
      <c r="I600" s="2" t="s">
        <v>1575</v>
      </c>
    </row>
    <row r="601" spans="1:9" ht="12.75" hidden="1" customHeight="1" x14ac:dyDescent="0.2">
      <c r="A601" s="27" t="s">
        <v>1080</v>
      </c>
      <c r="B601" s="32" t="s">
        <v>1579</v>
      </c>
      <c r="C601" s="14">
        <v>16.899999999999999</v>
      </c>
      <c r="D601" s="5" t="s">
        <v>1065</v>
      </c>
      <c r="E601" s="17">
        <v>33</v>
      </c>
      <c r="F601" s="6">
        <v>40651</v>
      </c>
      <c r="G601" s="15">
        <f t="shared" si="9"/>
        <v>10.149180327868855</v>
      </c>
      <c r="H601" s="7" t="s">
        <v>129</v>
      </c>
    </row>
    <row r="602" spans="1:9" ht="12.75" hidden="1" customHeight="1" x14ac:dyDescent="0.2">
      <c r="A602" s="27" t="s">
        <v>1080</v>
      </c>
      <c r="B602" s="32" t="s">
        <v>1537</v>
      </c>
      <c r="C602" s="14">
        <v>15</v>
      </c>
      <c r="D602" s="5" t="s">
        <v>1065</v>
      </c>
      <c r="E602" s="17">
        <v>32</v>
      </c>
      <c r="F602" s="6">
        <v>40487</v>
      </c>
      <c r="G602" s="15">
        <f t="shared" si="9"/>
        <v>11.229508196721312</v>
      </c>
      <c r="H602" s="7" t="s">
        <v>1485</v>
      </c>
      <c r="I602" s="2" t="s">
        <v>1538</v>
      </c>
    </row>
    <row r="603" spans="1:9" ht="12.75" hidden="1" customHeight="1" x14ac:dyDescent="0.2">
      <c r="A603" s="27" t="s">
        <v>1080</v>
      </c>
      <c r="B603" s="32" t="s">
        <v>1446</v>
      </c>
      <c r="C603" s="14">
        <v>16</v>
      </c>
      <c r="D603" s="5" t="s">
        <v>1065</v>
      </c>
      <c r="E603" s="17">
        <v>33</v>
      </c>
      <c r="F603" s="6">
        <v>39918</v>
      </c>
      <c r="G603" s="15">
        <f t="shared" si="9"/>
        <v>11.049180327868854</v>
      </c>
      <c r="H603" s="7" t="s">
        <v>1447</v>
      </c>
    </row>
    <row r="604" spans="1:9" ht="12.75" hidden="1" customHeight="1" x14ac:dyDescent="0.2">
      <c r="A604" s="27" t="s">
        <v>1080</v>
      </c>
      <c r="B604" s="32" t="s">
        <v>1435</v>
      </c>
      <c r="C604" s="14">
        <v>16.5</v>
      </c>
      <c r="D604" s="5" t="s">
        <v>1065</v>
      </c>
      <c r="E604" s="17">
        <v>33</v>
      </c>
      <c r="F604" s="6">
        <v>41929</v>
      </c>
      <c r="G604" s="15">
        <f t="shared" si="9"/>
        <v>10.549180327868854</v>
      </c>
      <c r="H604" s="7" t="s">
        <v>1436</v>
      </c>
    </row>
    <row r="605" spans="1:9" ht="12.75" hidden="1" customHeight="1" x14ac:dyDescent="0.2">
      <c r="A605" s="27" t="s">
        <v>1080</v>
      </c>
      <c r="B605" s="32" t="s">
        <v>1092</v>
      </c>
      <c r="C605" s="14">
        <v>15.25</v>
      </c>
      <c r="D605" s="5" t="s">
        <v>1065</v>
      </c>
      <c r="E605" s="17">
        <v>32</v>
      </c>
      <c r="F605" s="6">
        <v>37764</v>
      </c>
      <c r="G605" s="15">
        <f t="shared" si="9"/>
        <v>10.979508196721312</v>
      </c>
      <c r="H605" s="7" t="s">
        <v>1138</v>
      </c>
    </row>
    <row r="606" spans="1:9" ht="12.75" hidden="1" customHeight="1" x14ac:dyDescent="0.2">
      <c r="A606" s="27" t="s">
        <v>1080</v>
      </c>
      <c r="B606" s="32" t="s">
        <v>1093</v>
      </c>
      <c r="C606" s="14">
        <v>14.65</v>
      </c>
      <c r="D606" s="5" t="s">
        <v>1065</v>
      </c>
      <c r="E606" s="17">
        <v>31</v>
      </c>
      <c r="F606" s="6">
        <v>37764</v>
      </c>
      <c r="G606" s="15">
        <f t="shared" si="9"/>
        <v>10.75983606557377</v>
      </c>
      <c r="H606" s="7" t="s">
        <v>1138</v>
      </c>
    </row>
    <row r="607" spans="1:9" ht="12.75" hidden="1" customHeight="1" x14ac:dyDescent="0.2">
      <c r="A607" s="27" t="s">
        <v>1080</v>
      </c>
      <c r="B607" s="32" t="s">
        <v>1105</v>
      </c>
      <c r="C607" s="14">
        <v>17.25</v>
      </c>
      <c r="D607" s="5" t="s">
        <v>1065</v>
      </c>
      <c r="E607" s="17">
        <v>34</v>
      </c>
      <c r="F607" s="6">
        <v>37749</v>
      </c>
      <c r="G607" s="15">
        <f t="shared" si="9"/>
        <v>10.618852459016395</v>
      </c>
      <c r="H607" s="7" t="s">
        <v>1138</v>
      </c>
    </row>
    <row r="608" spans="1:9" ht="12.75" hidden="1" customHeight="1" x14ac:dyDescent="0.2">
      <c r="A608" s="27" t="s">
        <v>1080</v>
      </c>
      <c r="B608" s="32" t="s">
        <v>678</v>
      </c>
      <c r="C608" s="14">
        <v>9.1</v>
      </c>
      <c r="D608" s="5" t="s">
        <v>1065</v>
      </c>
      <c r="E608" s="17">
        <v>17</v>
      </c>
      <c r="F608" s="6">
        <v>38548</v>
      </c>
      <c r="G608" s="15">
        <f t="shared" si="9"/>
        <v>4.8344262295081979</v>
      </c>
      <c r="H608" s="7" t="s">
        <v>596</v>
      </c>
      <c r="I608" s="2" t="s">
        <v>679</v>
      </c>
    </row>
    <row r="609" spans="1:9" ht="12.75" hidden="1" customHeight="1" x14ac:dyDescent="0.2">
      <c r="A609" s="27" t="s">
        <v>1080</v>
      </c>
      <c r="B609" s="4" t="s">
        <v>351</v>
      </c>
      <c r="C609" s="14">
        <v>14.5</v>
      </c>
      <c r="D609" s="5" t="s">
        <v>302</v>
      </c>
      <c r="E609" s="17">
        <v>32</v>
      </c>
      <c r="F609" s="6">
        <v>38355</v>
      </c>
      <c r="G609" s="15">
        <f t="shared" si="9"/>
        <v>11.729508196721312</v>
      </c>
      <c r="H609" s="7" t="s">
        <v>129</v>
      </c>
      <c r="I609" s="2" t="s">
        <v>353</v>
      </c>
    </row>
    <row r="610" spans="1:9" ht="12.75" hidden="1" customHeight="1" x14ac:dyDescent="0.2">
      <c r="A610" s="27" t="s">
        <v>1080</v>
      </c>
      <c r="B610" s="4" t="s">
        <v>305</v>
      </c>
      <c r="C610" s="14">
        <v>13.3</v>
      </c>
      <c r="D610" s="5" t="s">
        <v>302</v>
      </c>
      <c r="E610" s="17">
        <v>32</v>
      </c>
      <c r="F610" s="6">
        <v>38324</v>
      </c>
      <c r="G610" s="15">
        <f t="shared" si="9"/>
        <v>12.929508196721311</v>
      </c>
      <c r="H610" s="7" t="s">
        <v>129</v>
      </c>
      <c r="I610" s="2" t="s">
        <v>352</v>
      </c>
    </row>
    <row r="611" spans="1:9" ht="12.75" hidden="1" customHeight="1" x14ac:dyDescent="0.2">
      <c r="A611" s="27" t="s">
        <v>1080</v>
      </c>
      <c r="B611" s="32" t="s">
        <v>1303</v>
      </c>
      <c r="C611" s="14">
        <v>8.5</v>
      </c>
      <c r="D611" s="5" t="s">
        <v>1065</v>
      </c>
      <c r="E611" s="17">
        <v>20</v>
      </c>
      <c r="F611" s="6">
        <v>39727</v>
      </c>
      <c r="G611" s="15">
        <f t="shared" si="9"/>
        <v>7.8934426229508183</v>
      </c>
      <c r="H611" s="7" t="s">
        <v>36</v>
      </c>
    </row>
    <row r="612" spans="1:9" ht="12.75" hidden="1" customHeight="1" x14ac:dyDescent="0.2">
      <c r="A612" s="27" t="s">
        <v>1080</v>
      </c>
      <c r="B612" s="32" t="s">
        <v>1297</v>
      </c>
      <c r="C612" s="14">
        <v>14.5</v>
      </c>
      <c r="D612" s="5" t="s">
        <v>1065</v>
      </c>
      <c r="E612" s="17">
        <v>33</v>
      </c>
      <c r="F612" s="6">
        <v>39602</v>
      </c>
      <c r="G612" s="15">
        <f t="shared" si="9"/>
        <v>12.549180327868854</v>
      </c>
      <c r="H612" s="7" t="s">
        <v>1298</v>
      </c>
    </row>
    <row r="613" spans="1:9" ht="12.75" hidden="1" customHeight="1" x14ac:dyDescent="0.2">
      <c r="A613" s="27" t="s">
        <v>1080</v>
      </c>
      <c r="B613" s="32" t="s">
        <v>1442</v>
      </c>
      <c r="C613" s="14">
        <v>14.5</v>
      </c>
      <c r="D613" s="5" t="s">
        <v>1065</v>
      </c>
      <c r="E613" s="17">
        <v>32</v>
      </c>
      <c r="F613" s="6">
        <v>39918</v>
      </c>
      <c r="G613" s="15">
        <f t="shared" si="9"/>
        <v>11.729508196721312</v>
      </c>
      <c r="H613" s="7" t="s">
        <v>36</v>
      </c>
      <c r="I613" s="2" t="s">
        <v>1443</v>
      </c>
    </row>
    <row r="614" spans="1:9" ht="12.75" hidden="1" customHeight="1" x14ac:dyDescent="0.2">
      <c r="A614" s="27" t="s">
        <v>1080</v>
      </c>
      <c r="B614" s="32" t="s">
        <v>1416</v>
      </c>
      <c r="C614" s="14">
        <v>18.5</v>
      </c>
      <c r="D614" s="5" t="s">
        <v>1065</v>
      </c>
      <c r="E614" s="17">
        <v>38</v>
      </c>
      <c r="F614" s="6">
        <v>39832</v>
      </c>
      <c r="G614" s="15">
        <f t="shared" si="9"/>
        <v>12.647540983606557</v>
      </c>
      <c r="H614" s="7" t="s">
        <v>1417</v>
      </c>
      <c r="I614" s="2" t="s">
        <v>1418</v>
      </c>
    </row>
    <row r="615" spans="1:9" ht="12.75" hidden="1" customHeight="1" x14ac:dyDescent="0.2">
      <c r="A615" s="27" t="s">
        <v>1080</v>
      </c>
      <c r="B615" s="32" t="s">
        <v>1647</v>
      </c>
      <c r="C615" s="14">
        <v>22</v>
      </c>
      <c r="D615" s="5" t="s">
        <v>1065</v>
      </c>
      <c r="E615" s="17">
        <v>42</v>
      </c>
      <c r="F615" s="6">
        <v>41281</v>
      </c>
      <c r="G615" s="15">
        <f t="shared" si="9"/>
        <v>12.42622950819672</v>
      </c>
      <c r="H615" s="7" t="s">
        <v>25</v>
      </c>
      <c r="I615" s="2" t="s">
        <v>872</v>
      </c>
    </row>
    <row r="616" spans="1:9" ht="12.75" hidden="1" customHeight="1" x14ac:dyDescent="0.2">
      <c r="A616" s="27" t="s">
        <v>1080</v>
      </c>
      <c r="B616" s="32" t="s">
        <v>1648</v>
      </c>
      <c r="C616" s="14">
        <v>22</v>
      </c>
      <c r="D616" s="5" t="s">
        <v>1065</v>
      </c>
      <c r="E616" s="17">
        <v>42</v>
      </c>
      <c r="F616" s="6">
        <v>41281</v>
      </c>
      <c r="G616" s="15">
        <f t="shared" si="9"/>
        <v>12.42622950819672</v>
      </c>
      <c r="H616" s="7" t="s">
        <v>309</v>
      </c>
      <c r="I616" s="2" t="s">
        <v>1650</v>
      </c>
    </row>
    <row r="617" spans="1:9" ht="12.75" hidden="1" customHeight="1" x14ac:dyDescent="0.2">
      <c r="A617" s="27" t="s">
        <v>1080</v>
      </c>
      <c r="B617" s="32" t="s">
        <v>1649</v>
      </c>
      <c r="C617" s="14">
        <v>22</v>
      </c>
      <c r="D617" s="5" t="s">
        <v>1065</v>
      </c>
      <c r="E617" s="17">
        <v>42</v>
      </c>
      <c r="F617" s="6">
        <v>41281</v>
      </c>
      <c r="G617" s="15">
        <f t="shared" si="9"/>
        <v>12.42622950819672</v>
      </c>
      <c r="H617" s="7" t="s">
        <v>309</v>
      </c>
      <c r="I617" s="2" t="s">
        <v>1650</v>
      </c>
    </row>
    <row r="618" spans="1:9" ht="12.75" hidden="1" customHeight="1" x14ac:dyDescent="0.2">
      <c r="A618" s="27" t="s">
        <v>1080</v>
      </c>
      <c r="B618" s="32" t="s">
        <v>1698</v>
      </c>
      <c r="C618" s="14">
        <v>23.5</v>
      </c>
      <c r="D618" s="5" t="s">
        <v>1065</v>
      </c>
      <c r="E618" s="17">
        <v>43</v>
      </c>
      <c r="F618" s="6">
        <v>41929</v>
      </c>
      <c r="G618" s="15">
        <f t="shared" si="9"/>
        <v>11.745901639344261</v>
      </c>
      <c r="H618" s="7" t="s">
        <v>309</v>
      </c>
      <c r="I618" s="2" t="s">
        <v>1650</v>
      </c>
    </row>
    <row r="619" spans="1:9" ht="12.75" hidden="1" customHeight="1" x14ac:dyDescent="0.2">
      <c r="A619" s="27" t="s">
        <v>1080</v>
      </c>
      <c r="B619" s="32" t="s">
        <v>1035</v>
      </c>
      <c r="C619" s="14">
        <v>16.7</v>
      </c>
      <c r="D619" s="5" t="s">
        <v>1065</v>
      </c>
      <c r="E619" s="17">
        <v>37</v>
      </c>
      <c r="F619" s="6">
        <v>39360</v>
      </c>
      <c r="G619" s="15">
        <f t="shared" si="9"/>
        <v>13.627868852459017</v>
      </c>
      <c r="H619" s="7" t="s">
        <v>1036</v>
      </c>
      <c r="I619" s="2" t="s">
        <v>469</v>
      </c>
    </row>
    <row r="620" spans="1:9" ht="12.75" hidden="1" customHeight="1" x14ac:dyDescent="0.2">
      <c r="A620" s="27" t="s">
        <v>1080</v>
      </c>
      <c r="B620" s="32" t="s">
        <v>1585</v>
      </c>
      <c r="C620" s="14">
        <v>23.3</v>
      </c>
      <c r="D620" s="5" t="s">
        <v>1065</v>
      </c>
      <c r="E620" s="17">
        <v>42</v>
      </c>
      <c r="F620" s="6">
        <v>40826</v>
      </c>
      <c r="G620" s="15">
        <f t="shared" si="9"/>
        <v>11.126229508196719</v>
      </c>
      <c r="H620" s="7" t="s">
        <v>1586</v>
      </c>
      <c r="I620" s="2" t="s">
        <v>1587</v>
      </c>
    </row>
    <row r="621" spans="1:9" ht="12.75" hidden="1" customHeight="1" x14ac:dyDescent="0.2">
      <c r="A621" s="27" t="s">
        <v>1080</v>
      </c>
      <c r="B621" s="32" t="s">
        <v>968</v>
      </c>
      <c r="C621" s="14">
        <v>21.6</v>
      </c>
      <c r="D621" s="5" t="s">
        <v>1065</v>
      </c>
      <c r="E621" s="17">
        <v>40</v>
      </c>
      <c r="F621" s="6">
        <v>39174</v>
      </c>
      <c r="G621" s="15">
        <f t="shared" si="9"/>
        <v>11.186885245901635</v>
      </c>
      <c r="H621" s="7" t="s">
        <v>971</v>
      </c>
    </row>
    <row r="622" spans="1:9" ht="12.75" hidden="1" customHeight="1" x14ac:dyDescent="0.2">
      <c r="A622" s="27" t="s">
        <v>1080</v>
      </c>
      <c r="B622" s="32" t="s">
        <v>213</v>
      </c>
      <c r="C622" s="14">
        <v>22.45</v>
      </c>
      <c r="D622" s="5" t="s">
        <v>1065</v>
      </c>
      <c r="E622" s="17">
        <v>40</v>
      </c>
      <c r="F622" s="6">
        <v>38145</v>
      </c>
      <c r="G622" s="15">
        <f t="shared" si="9"/>
        <v>10.336885245901637</v>
      </c>
      <c r="H622" s="7" t="s">
        <v>215</v>
      </c>
      <c r="I622" s="2" t="s">
        <v>1013</v>
      </c>
    </row>
    <row r="623" spans="1:9" ht="12.75" hidden="1" customHeight="1" x14ac:dyDescent="0.2">
      <c r="A623" s="27" t="s">
        <v>1080</v>
      </c>
      <c r="B623" s="32" t="s">
        <v>26</v>
      </c>
      <c r="C623" s="14">
        <v>19.79</v>
      </c>
      <c r="D623" s="5" t="s">
        <v>1065</v>
      </c>
      <c r="E623" s="17">
        <v>40</v>
      </c>
      <c r="F623" s="6">
        <v>37952</v>
      </c>
      <c r="G623" s="15">
        <f t="shared" si="9"/>
        <v>12.996885245901638</v>
      </c>
      <c r="H623" s="7" t="s">
        <v>27</v>
      </c>
    </row>
    <row r="624" spans="1:9" ht="12.75" hidden="1" customHeight="1" x14ac:dyDescent="0.2">
      <c r="A624" s="27" t="s">
        <v>1080</v>
      </c>
      <c r="B624" s="32" t="s">
        <v>664</v>
      </c>
      <c r="C624" s="14">
        <v>21.5</v>
      </c>
      <c r="D624" s="5" t="s">
        <v>1065</v>
      </c>
      <c r="E624" s="17">
        <v>40</v>
      </c>
      <c r="F624" s="6">
        <v>39422</v>
      </c>
      <c r="G624" s="15">
        <f t="shared" si="9"/>
        <v>11.286885245901637</v>
      </c>
      <c r="H624" s="7" t="s">
        <v>215</v>
      </c>
    </row>
    <row r="625" spans="1:9" ht="12.75" hidden="1" customHeight="1" x14ac:dyDescent="0.2">
      <c r="A625" s="27" t="s">
        <v>1080</v>
      </c>
      <c r="B625" s="32" t="s">
        <v>1452</v>
      </c>
      <c r="C625" s="14">
        <v>22.5</v>
      </c>
      <c r="D625" s="5" t="s">
        <v>1065</v>
      </c>
      <c r="E625" s="17">
        <v>42</v>
      </c>
      <c r="F625" s="6">
        <v>39968</v>
      </c>
      <c r="G625" s="15">
        <f t="shared" si="9"/>
        <v>11.92622950819672</v>
      </c>
      <c r="H625" s="7" t="s">
        <v>1444</v>
      </c>
      <c r="I625" s="2" t="s">
        <v>1445</v>
      </c>
    </row>
    <row r="626" spans="1:9" ht="12.75" hidden="1" customHeight="1" x14ac:dyDescent="0.2">
      <c r="A626" s="27" t="s">
        <v>1080</v>
      </c>
      <c r="B626" s="32" t="s">
        <v>1000</v>
      </c>
      <c r="C626" s="14">
        <v>21.5</v>
      </c>
      <c r="D626" s="5" t="s">
        <v>1065</v>
      </c>
      <c r="E626" s="17">
        <v>40</v>
      </c>
      <c r="F626" s="6">
        <v>39055</v>
      </c>
      <c r="G626" s="15">
        <f t="shared" si="9"/>
        <v>11.286885245901637</v>
      </c>
      <c r="H626" s="7" t="s">
        <v>215</v>
      </c>
      <c r="I626" s="2" t="s">
        <v>1013</v>
      </c>
    </row>
    <row r="627" spans="1:9" ht="12.75" hidden="1" customHeight="1" x14ac:dyDescent="0.2">
      <c r="A627" s="27" t="s">
        <v>1080</v>
      </c>
      <c r="B627" s="32" t="s">
        <v>1183</v>
      </c>
      <c r="C627" s="14">
        <v>22.1</v>
      </c>
      <c r="D627" s="5" t="s">
        <v>1065</v>
      </c>
      <c r="E627" s="17">
        <v>40</v>
      </c>
      <c r="F627" s="6">
        <v>39832</v>
      </c>
      <c r="G627" s="15">
        <f t="shared" si="9"/>
        <v>10.686885245901635</v>
      </c>
      <c r="H627" s="7" t="s">
        <v>1184</v>
      </c>
    </row>
    <row r="628" spans="1:9" ht="12.75" hidden="1" customHeight="1" x14ac:dyDescent="0.2">
      <c r="A628" s="27" t="s">
        <v>1080</v>
      </c>
      <c r="B628" s="32" t="s">
        <v>1583</v>
      </c>
      <c r="C628" s="14">
        <v>23.5</v>
      </c>
      <c r="D628" s="5" t="s">
        <v>1065</v>
      </c>
      <c r="E628" s="17">
        <v>42</v>
      </c>
      <c r="F628" s="6">
        <v>40702</v>
      </c>
      <c r="G628" s="15">
        <f t="shared" si="9"/>
        <v>10.92622950819672</v>
      </c>
      <c r="H628" s="7" t="s">
        <v>1184</v>
      </c>
      <c r="I628" s="2" t="s">
        <v>1584</v>
      </c>
    </row>
    <row r="629" spans="1:9" ht="12.75" hidden="1" customHeight="1" x14ac:dyDescent="0.2">
      <c r="A629" s="27" t="s">
        <v>978</v>
      </c>
      <c r="B629" s="32" t="s">
        <v>1900</v>
      </c>
      <c r="C629" s="14">
        <v>14.95</v>
      </c>
      <c r="D629" s="5" t="s">
        <v>1066</v>
      </c>
      <c r="E629" s="17">
        <v>30</v>
      </c>
      <c r="F629" s="6">
        <v>44904</v>
      </c>
      <c r="G629" s="15">
        <f t="shared" si="9"/>
        <v>9.64016393442623</v>
      </c>
      <c r="H629" s="7" t="s">
        <v>1901</v>
      </c>
    </row>
    <row r="630" spans="1:9" ht="12.75" hidden="1" customHeight="1" x14ac:dyDescent="0.2">
      <c r="A630" s="27" t="s">
        <v>978</v>
      </c>
      <c r="B630" s="4" t="s">
        <v>1779</v>
      </c>
      <c r="C630" s="14">
        <v>12.5</v>
      </c>
      <c r="D630" s="5" t="s">
        <v>1066</v>
      </c>
      <c r="E630" s="17">
        <v>28</v>
      </c>
      <c r="F630" s="6">
        <v>43082</v>
      </c>
      <c r="G630" s="15">
        <f t="shared" si="9"/>
        <v>10.450819672131146</v>
      </c>
    </row>
    <row r="631" spans="1:9" ht="12.75" hidden="1" customHeight="1" x14ac:dyDescent="0.2">
      <c r="A631" s="27" t="s">
        <v>995</v>
      </c>
      <c r="B631" s="32" t="s">
        <v>996</v>
      </c>
      <c r="C631" s="14">
        <v>20.8</v>
      </c>
      <c r="D631" s="5" t="s">
        <v>1065</v>
      </c>
      <c r="E631" s="17">
        <v>40</v>
      </c>
      <c r="F631" s="6">
        <v>39055</v>
      </c>
      <c r="G631" s="15">
        <f t="shared" si="9"/>
        <v>11.986885245901636</v>
      </c>
      <c r="H631" s="7" t="s">
        <v>997</v>
      </c>
    </row>
    <row r="632" spans="1:9" ht="12.75" hidden="1" customHeight="1" x14ac:dyDescent="0.2">
      <c r="A632" s="27" t="s">
        <v>995</v>
      </c>
      <c r="B632" s="32" t="s">
        <v>74</v>
      </c>
      <c r="C632" s="14">
        <v>18.350000000000001</v>
      </c>
      <c r="D632" s="5" t="s">
        <v>1065</v>
      </c>
      <c r="E632" s="17">
        <v>36</v>
      </c>
      <c r="F632" s="6">
        <v>37973</v>
      </c>
      <c r="G632" s="15">
        <f t="shared" si="9"/>
        <v>11.158196721311473</v>
      </c>
      <c r="H632" s="7" t="s">
        <v>1327</v>
      </c>
      <c r="I632" s="2" t="s">
        <v>75</v>
      </c>
    </row>
    <row r="633" spans="1:9" ht="12.75" hidden="1" customHeight="1" x14ac:dyDescent="0.2">
      <c r="A633" s="27" t="s">
        <v>995</v>
      </c>
      <c r="B633" s="32" t="s">
        <v>810</v>
      </c>
      <c r="C633" s="14">
        <v>20.9</v>
      </c>
      <c r="D633" s="5" t="s">
        <v>1065</v>
      </c>
      <c r="E633" s="17">
        <v>42</v>
      </c>
      <c r="F633" s="6">
        <v>37673</v>
      </c>
      <c r="G633" s="15">
        <f t="shared" si="9"/>
        <v>13.526229508196721</v>
      </c>
      <c r="H633" s="7" t="s">
        <v>811</v>
      </c>
    </row>
    <row r="634" spans="1:9" ht="12.75" hidden="1" customHeight="1" x14ac:dyDescent="0.2">
      <c r="A634" s="27" t="s">
        <v>995</v>
      </c>
      <c r="B634" s="32" t="s">
        <v>1506</v>
      </c>
      <c r="C634" s="14">
        <v>18.5</v>
      </c>
      <c r="D634" s="5" t="s">
        <v>1065</v>
      </c>
      <c r="E634" s="17">
        <v>36</v>
      </c>
      <c r="F634" s="6">
        <v>40522</v>
      </c>
      <c r="G634" s="15">
        <f t="shared" si="9"/>
        <v>11.008196721311474</v>
      </c>
      <c r="H634" s="7" t="s">
        <v>1002</v>
      </c>
      <c r="I634" s="2" t="s">
        <v>1532</v>
      </c>
    </row>
    <row r="635" spans="1:9" ht="12.75" hidden="1" customHeight="1" x14ac:dyDescent="0.2">
      <c r="A635" s="27" t="s">
        <v>995</v>
      </c>
      <c r="B635" s="32" t="s">
        <v>416</v>
      </c>
      <c r="C635" s="14">
        <v>17.899999999999999</v>
      </c>
      <c r="D635" s="5" t="s">
        <v>1065</v>
      </c>
      <c r="E635" s="17">
        <v>37</v>
      </c>
      <c r="F635" s="6">
        <v>39727</v>
      </c>
      <c r="G635" s="15">
        <f t="shared" si="9"/>
        <v>12.427868852459017</v>
      </c>
      <c r="H635" s="7" t="s">
        <v>417</v>
      </c>
    </row>
    <row r="636" spans="1:9" ht="12.75" hidden="1" customHeight="1" x14ac:dyDescent="0.2">
      <c r="A636" s="27" t="s">
        <v>995</v>
      </c>
      <c r="B636" s="32" t="s">
        <v>1326</v>
      </c>
      <c r="C636" s="14">
        <v>15.7</v>
      </c>
      <c r="D636" s="5" t="s">
        <v>1065</v>
      </c>
      <c r="E636" s="17">
        <v>35</v>
      </c>
      <c r="F636" s="6">
        <v>37561</v>
      </c>
      <c r="G636" s="15">
        <f t="shared" si="9"/>
        <v>12.988524590163937</v>
      </c>
      <c r="H636" s="7" t="s">
        <v>1327</v>
      </c>
    </row>
    <row r="637" spans="1:9" ht="12.75" hidden="1" customHeight="1" x14ac:dyDescent="0.2">
      <c r="A637" s="27" t="s">
        <v>995</v>
      </c>
      <c r="B637" s="32" t="s">
        <v>1493</v>
      </c>
      <c r="C637" s="14">
        <v>18.100000000000001</v>
      </c>
      <c r="D637" s="5" t="s">
        <v>1065</v>
      </c>
      <c r="E637" s="17">
        <v>36</v>
      </c>
      <c r="F637" s="6">
        <v>40305</v>
      </c>
      <c r="G637" s="15">
        <f t="shared" si="9"/>
        <v>11.408196721311473</v>
      </c>
      <c r="H637" s="7" t="s">
        <v>715</v>
      </c>
      <c r="I637" s="2" t="s">
        <v>1494</v>
      </c>
    </row>
    <row r="638" spans="1:9" ht="12.75" hidden="1" customHeight="1" x14ac:dyDescent="0.2">
      <c r="A638" s="27" t="s">
        <v>995</v>
      </c>
      <c r="B638" s="32" t="s">
        <v>1566</v>
      </c>
      <c r="C638" s="14">
        <v>18</v>
      </c>
      <c r="D638" s="5" t="s">
        <v>1065</v>
      </c>
      <c r="E638" s="17">
        <v>35</v>
      </c>
      <c r="F638" s="6">
        <v>40952</v>
      </c>
      <c r="G638" s="15">
        <f t="shared" si="9"/>
        <v>10.688524590163937</v>
      </c>
      <c r="H638" s="7" t="s">
        <v>1567</v>
      </c>
    </row>
    <row r="639" spans="1:9" ht="12.75" hidden="1" customHeight="1" x14ac:dyDescent="0.2">
      <c r="A639" s="27" t="s">
        <v>995</v>
      </c>
      <c r="B639" s="32" t="s">
        <v>1398</v>
      </c>
      <c r="C639" s="14">
        <v>15.5</v>
      </c>
      <c r="D639" s="5" t="s">
        <v>1065</v>
      </c>
      <c r="E639" s="17">
        <v>37</v>
      </c>
      <c r="F639" s="6">
        <v>39776</v>
      </c>
      <c r="G639" s="15">
        <f t="shared" si="9"/>
        <v>14.827868852459016</v>
      </c>
      <c r="H639" s="7" t="s">
        <v>54</v>
      </c>
    </row>
    <row r="640" spans="1:9" ht="12.75" hidden="1" customHeight="1" x14ac:dyDescent="0.2">
      <c r="A640" s="27" t="s">
        <v>995</v>
      </c>
      <c r="B640" s="32" t="s">
        <v>32</v>
      </c>
      <c r="C640" s="14">
        <v>17.5</v>
      </c>
      <c r="D640" s="5" t="s">
        <v>1065</v>
      </c>
      <c r="E640" s="17">
        <v>33</v>
      </c>
      <c r="F640" s="6">
        <v>37973</v>
      </c>
      <c r="G640" s="15">
        <f t="shared" si="9"/>
        <v>9.5491803278688536</v>
      </c>
      <c r="H640" s="7" t="s">
        <v>1312</v>
      </c>
      <c r="I640" s="2" t="s">
        <v>95</v>
      </c>
    </row>
    <row r="641" spans="1:9" hidden="1" x14ac:dyDescent="0.2">
      <c r="A641" s="27" t="s">
        <v>995</v>
      </c>
      <c r="B641" s="32" t="s">
        <v>1495</v>
      </c>
      <c r="C641" s="14">
        <v>13</v>
      </c>
      <c r="D641" s="5" t="s">
        <v>1065</v>
      </c>
      <c r="E641" s="17">
        <v>32</v>
      </c>
      <c r="F641" s="6">
        <v>40276</v>
      </c>
      <c r="G641" s="15">
        <f t="shared" si="9"/>
        <v>13.229508196721312</v>
      </c>
      <c r="H641" s="7" t="s">
        <v>715</v>
      </c>
      <c r="I641" s="2" t="s">
        <v>1494</v>
      </c>
    </row>
    <row r="642" spans="1:9" ht="12.75" hidden="1" customHeight="1" x14ac:dyDescent="0.2">
      <c r="A642" s="27" t="s">
        <v>995</v>
      </c>
      <c r="B642" s="32" t="s">
        <v>998</v>
      </c>
      <c r="C642" s="14">
        <v>17.5</v>
      </c>
      <c r="D642" s="5" t="s">
        <v>1065</v>
      </c>
      <c r="E642" s="17">
        <v>37</v>
      </c>
      <c r="F642" s="6">
        <v>39804</v>
      </c>
      <c r="G642" s="15">
        <f t="shared" ref="G642:G705" si="10">IF(D642="Saronno",(0.78*E642)-(C642*1.05),((E642/1.22)-(C642)))</f>
        <v>12.827868852459016</v>
      </c>
      <c r="H642" s="7" t="s">
        <v>999</v>
      </c>
    </row>
    <row r="643" spans="1:9" ht="12.75" hidden="1" customHeight="1" x14ac:dyDescent="0.2">
      <c r="A643" s="27" t="s">
        <v>978</v>
      </c>
      <c r="B643" s="4" t="s">
        <v>1858</v>
      </c>
      <c r="C643" s="14">
        <v>16.5</v>
      </c>
      <c r="D643" s="5" t="s">
        <v>1066</v>
      </c>
      <c r="E643" s="17">
        <v>35</v>
      </c>
      <c r="F643" s="6">
        <v>44183</v>
      </c>
      <c r="G643" s="15">
        <f t="shared" si="10"/>
        <v>12.188524590163937</v>
      </c>
      <c r="H643" s="7" t="s">
        <v>1859</v>
      </c>
      <c r="I643" s="2" t="s">
        <v>1860</v>
      </c>
    </row>
    <row r="644" spans="1:9" ht="12.75" hidden="1" customHeight="1" x14ac:dyDescent="0.2">
      <c r="A644" s="27" t="s">
        <v>995</v>
      </c>
      <c r="B644" s="32" t="s">
        <v>30</v>
      </c>
      <c r="C644" s="14">
        <v>6.4</v>
      </c>
      <c r="D644" s="5" t="s">
        <v>1065</v>
      </c>
      <c r="E644" s="17">
        <v>15</v>
      </c>
      <c r="F644" s="6">
        <v>37952</v>
      </c>
      <c r="G644" s="15">
        <f t="shared" si="10"/>
        <v>5.8950819672131143</v>
      </c>
      <c r="H644" s="7" t="s">
        <v>1254</v>
      </c>
    </row>
    <row r="645" spans="1:9" ht="12.75" hidden="1" customHeight="1" x14ac:dyDescent="0.2">
      <c r="A645" s="27" t="s">
        <v>995</v>
      </c>
      <c r="B645" s="32" t="s">
        <v>1001</v>
      </c>
      <c r="C645" s="14">
        <v>10.8</v>
      </c>
      <c r="D645" s="5" t="s">
        <v>1065</v>
      </c>
      <c r="E645" s="17">
        <v>22</v>
      </c>
      <c r="F645" s="6">
        <v>39055</v>
      </c>
      <c r="G645" s="15">
        <f t="shared" si="10"/>
        <v>7.2327868852459005</v>
      </c>
      <c r="H645" s="7" t="s">
        <v>1002</v>
      </c>
      <c r="I645" s="2" t="s">
        <v>872</v>
      </c>
    </row>
    <row r="646" spans="1:9" ht="12.75" hidden="1" customHeight="1" x14ac:dyDescent="0.2">
      <c r="A646" s="27" t="s">
        <v>995</v>
      </c>
      <c r="B646" s="32" t="s">
        <v>28</v>
      </c>
      <c r="C646" s="14">
        <v>9.8000000000000007</v>
      </c>
      <c r="D646" s="5" t="s">
        <v>1065</v>
      </c>
      <c r="E646" s="17">
        <v>20</v>
      </c>
      <c r="F646" s="6">
        <v>37952</v>
      </c>
      <c r="G646" s="15">
        <f t="shared" si="10"/>
        <v>6.5934426229508176</v>
      </c>
      <c r="H646" s="7" t="s">
        <v>1312</v>
      </c>
      <c r="I646" s="2" t="s">
        <v>29</v>
      </c>
    </row>
    <row r="647" spans="1:9" ht="12.75" hidden="1" customHeight="1" x14ac:dyDescent="0.2">
      <c r="A647" s="27" t="s">
        <v>995</v>
      </c>
      <c r="B647" s="32" t="s">
        <v>809</v>
      </c>
      <c r="C647" s="14">
        <v>11.3</v>
      </c>
      <c r="D647" s="5" t="s">
        <v>1065</v>
      </c>
      <c r="E647" s="17">
        <v>25</v>
      </c>
      <c r="F647" s="6">
        <v>38729</v>
      </c>
      <c r="G647" s="15">
        <f t="shared" si="10"/>
        <v>9.1918032786885249</v>
      </c>
      <c r="H647" s="7" t="s">
        <v>808</v>
      </c>
      <c r="I647" s="2" t="s">
        <v>812</v>
      </c>
    </row>
    <row r="648" spans="1:9" ht="12.75" hidden="1" customHeight="1" x14ac:dyDescent="0.2">
      <c r="A648" s="27" t="s">
        <v>995</v>
      </c>
      <c r="B648" s="32" t="s">
        <v>807</v>
      </c>
      <c r="C648" s="14">
        <v>14.7</v>
      </c>
      <c r="D648" s="5" t="s">
        <v>1065</v>
      </c>
      <c r="E648" s="17">
        <v>29</v>
      </c>
      <c r="F648" s="6">
        <v>39832</v>
      </c>
      <c r="G648" s="15">
        <f t="shared" si="10"/>
        <v>9.0704918032786885</v>
      </c>
      <c r="H648" s="7" t="s">
        <v>808</v>
      </c>
      <c r="I648" s="2" t="s">
        <v>815</v>
      </c>
    </row>
    <row r="649" spans="1:9" ht="12.75" hidden="1" customHeight="1" x14ac:dyDescent="0.2">
      <c r="A649" s="27" t="s">
        <v>995</v>
      </c>
      <c r="B649" s="4" t="s">
        <v>301</v>
      </c>
      <c r="C649" s="14">
        <v>16.3</v>
      </c>
      <c r="D649" s="5" t="s">
        <v>302</v>
      </c>
      <c r="E649" s="17">
        <v>36</v>
      </c>
      <c r="F649" s="6">
        <v>38324</v>
      </c>
      <c r="G649" s="15">
        <f t="shared" si="10"/>
        <v>13.208196721311474</v>
      </c>
      <c r="H649" s="7" t="s">
        <v>303</v>
      </c>
    </row>
    <row r="650" spans="1:9" ht="12.75" hidden="1" customHeight="1" x14ac:dyDescent="0.2">
      <c r="A650" s="27" t="s">
        <v>978</v>
      </c>
      <c r="B650" s="32" t="s">
        <v>1788</v>
      </c>
      <c r="C650" s="14">
        <v>11</v>
      </c>
      <c r="D650" s="5" t="s">
        <v>1066</v>
      </c>
      <c r="E650" s="17">
        <v>26</v>
      </c>
      <c r="F650" s="6">
        <v>43416</v>
      </c>
      <c r="G650" s="15">
        <f t="shared" si="10"/>
        <v>10.311475409836067</v>
      </c>
      <c r="H650" s="7" t="s">
        <v>1663</v>
      </c>
      <c r="I650" s="2" t="s">
        <v>1662</v>
      </c>
    </row>
    <row r="651" spans="1:9" ht="12.75" hidden="1" customHeight="1" x14ac:dyDescent="0.2">
      <c r="A651" s="27" t="s">
        <v>995</v>
      </c>
      <c r="B651" s="32" t="s">
        <v>1411</v>
      </c>
      <c r="C651" s="14">
        <v>11.9</v>
      </c>
      <c r="D651" s="5" t="s">
        <v>1065</v>
      </c>
      <c r="E651" s="17">
        <v>28</v>
      </c>
      <c r="F651" s="6">
        <v>39804</v>
      </c>
      <c r="G651" s="15">
        <f t="shared" si="10"/>
        <v>11.050819672131146</v>
      </c>
      <c r="H651" s="7" t="s">
        <v>54</v>
      </c>
    </row>
    <row r="652" spans="1:9" ht="12.75" hidden="1" customHeight="1" x14ac:dyDescent="0.2">
      <c r="A652" s="27" t="s">
        <v>995</v>
      </c>
      <c r="B652" s="32" t="s">
        <v>1484</v>
      </c>
      <c r="C652" s="14">
        <v>9.5</v>
      </c>
      <c r="D652" s="5" t="s">
        <v>1065</v>
      </c>
      <c r="E652" s="17">
        <v>21</v>
      </c>
      <c r="F652" s="6">
        <v>40164</v>
      </c>
      <c r="G652" s="15">
        <f t="shared" si="10"/>
        <v>7.7131147540983598</v>
      </c>
      <c r="H652" s="7" t="s">
        <v>1485</v>
      </c>
    </row>
    <row r="653" spans="1:9" ht="12.75" hidden="1" customHeight="1" x14ac:dyDescent="0.2">
      <c r="A653" s="27" t="s">
        <v>1763</v>
      </c>
      <c r="B653" s="32" t="s">
        <v>1916</v>
      </c>
      <c r="C653" s="14">
        <v>13.8</v>
      </c>
      <c r="D653" s="5" t="s">
        <v>1066</v>
      </c>
      <c r="E653" s="17">
        <v>30</v>
      </c>
      <c r="F653" s="6">
        <v>45097</v>
      </c>
      <c r="G653" s="15">
        <f t="shared" si="10"/>
        <v>10.790163934426229</v>
      </c>
      <c r="H653" s="7" t="s">
        <v>54</v>
      </c>
    </row>
    <row r="654" spans="1:9" ht="12.75" hidden="1" customHeight="1" x14ac:dyDescent="0.2">
      <c r="A654" s="27" t="s">
        <v>1763</v>
      </c>
      <c r="B654" s="32" t="s">
        <v>1764</v>
      </c>
      <c r="C654" s="14">
        <v>12.45</v>
      </c>
      <c r="D654" s="5" t="s">
        <v>1066</v>
      </c>
      <c r="E654" s="17">
        <v>30</v>
      </c>
      <c r="F654" s="6">
        <v>43003</v>
      </c>
      <c r="G654" s="15">
        <f t="shared" si="10"/>
        <v>12.14016393442623</v>
      </c>
      <c r="H654" s="7" t="s">
        <v>54</v>
      </c>
    </row>
    <row r="655" spans="1:9" ht="12.75" hidden="1" customHeight="1" x14ac:dyDescent="0.2">
      <c r="A655" s="27" t="s">
        <v>995</v>
      </c>
      <c r="B655" s="4" t="s">
        <v>1898</v>
      </c>
      <c r="C655" s="14">
        <v>12.35</v>
      </c>
      <c r="D655" s="5" t="s">
        <v>1066</v>
      </c>
      <c r="E655" s="17">
        <v>28</v>
      </c>
      <c r="F655" s="6">
        <v>44904</v>
      </c>
      <c r="G655" s="15">
        <f t="shared" si="10"/>
        <v>10.600819672131147</v>
      </c>
      <c r="H655" s="7" t="s">
        <v>1817</v>
      </c>
    </row>
    <row r="656" spans="1:9" ht="12.75" hidden="1" customHeight="1" x14ac:dyDescent="0.2">
      <c r="A656" s="27" t="s">
        <v>995</v>
      </c>
      <c r="B656" s="32" t="s">
        <v>391</v>
      </c>
      <c r="C656" s="14">
        <v>8.9</v>
      </c>
      <c r="D656" s="5" t="s">
        <v>1065</v>
      </c>
      <c r="E656" s="17">
        <v>16</v>
      </c>
      <c r="F656" s="6">
        <v>38378</v>
      </c>
      <c r="G656" s="15">
        <f t="shared" si="10"/>
        <v>4.2147540983606557</v>
      </c>
      <c r="H656" s="7" t="s">
        <v>392</v>
      </c>
      <c r="I656" s="2" t="s">
        <v>393</v>
      </c>
    </row>
    <row r="657" spans="1:9" ht="12.75" hidden="1" customHeight="1" x14ac:dyDescent="0.2">
      <c r="A657" s="28" t="s">
        <v>881</v>
      </c>
      <c r="B657" s="4" t="s">
        <v>882</v>
      </c>
      <c r="C657" s="14">
        <v>1.1000000000000001</v>
      </c>
      <c r="D657" s="5" t="s">
        <v>41</v>
      </c>
      <c r="E657" s="17">
        <v>2.5</v>
      </c>
      <c r="F657" s="6">
        <v>39266</v>
      </c>
      <c r="G657" s="15">
        <f t="shared" si="10"/>
        <v>0.79499999999999993</v>
      </c>
      <c r="H657" s="7" t="s">
        <v>883</v>
      </c>
    </row>
    <row r="658" spans="1:9" ht="12.75" hidden="1" customHeight="1" x14ac:dyDescent="0.2">
      <c r="A658" s="27" t="s">
        <v>1593</v>
      </c>
      <c r="B658" s="32" t="s">
        <v>1594</v>
      </c>
      <c r="C658" s="14">
        <v>7.7</v>
      </c>
      <c r="D658" s="5" t="s">
        <v>1065</v>
      </c>
      <c r="E658" s="17">
        <v>16</v>
      </c>
      <c r="F658" s="6">
        <v>40702</v>
      </c>
      <c r="G658" s="15">
        <f t="shared" si="10"/>
        <v>5.4147540983606559</v>
      </c>
      <c r="H658" s="7" t="s">
        <v>1595</v>
      </c>
    </row>
    <row r="659" spans="1:9" ht="12.75" hidden="1" customHeight="1" x14ac:dyDescent="0.2">
      <c r="A659" s="27" t="s">
        <v>995</v>
      </c>
      <c r="B659" s="4" t="s">
        <v>1765</v>
      </c>
      <c r="C659" s="14">
        <v>13.6</v>
      </c>
      <c r="D659" s="5" t="s">
        <v>1066</v>
      </c>
      <c r="E659" s="17">
        <v>30</v>
      </c>
      <c r="F659" s="6">
        <v>43003</v>
      </c>
      <c r="G659" s="15">
        <f t="shared" si="10"/>
        <v>10.99016393442623</v>
      </c>
      <c r="H659" s="7" t="s">
        <v>54</v>
      </c>
    </row>
    <row r="660" spans="1:9" ht="12.75" hidden="1" customHeight="1" x14ac:dyDescent="0.2">
      <c r="A660" s="27" t="s">
        <v>995</v>
      </c>
      <c r="B660" s="32" t="s">
        <v>1899</v>
      </c>
      <c r="C660" s="14">
        <v>12.2</v>
      </c>
      <c r="D660" s="5" t="s">
        <v>1066</v>
      </c>
      <c r="E660" s="17">
        <v>28</v>
      </c>
      <c r="F660" s="6">
        <v>44904</v>
      </c>
      <c r="G660" s="15">
        <f t="shared" si="10"/>
        <v>10.750819672131147</v>
      </c>
      <c r="H660" s="7" t="s">
        <v>54</v>
      </c>
    </row>
    <row r="661" spans="1:9" ht="12.75" hidden="1" customHeight="1" x14ac:dyDescent="0.2">
      <c r="A661" s="28" t="s">
        <v>1073</v>
      </c>
      <c r="B661" s="4" t="s">
        <v>992</v>
      </c>
      <c r="C661" s="14">
        <v>5.94</v>
      </c>
      <c r="D661" s="5" t="s">
        <v>41</v>
      </c>
      <c r="E661" s="17">
        <v>12</v>
      </c>
      <c r="F661" s="6">
        <v>39143</v>
      </c>
      <c r="G661" s="15">
        <f t="shared" si="10"/>
        <v>3.1229999999999984</v>
      </c>
      <c r="H661" s="7" t="s">
        <v>538</v>
      </c>
      <c r="I661" s="2" t="s">
        <v>139</v>
      </c>
    </row>
    <row r="662" spans="1:9" ht="12.75" hidden="1" customHeight="1" x14ac:dyDescent="0.2">
      <c r="A662" s="27" t="s">
        <v>995</v>
      </c>
      <c r="B662" s="4" t="s">
        <v>1864</v>
      </c>
      <c r="C662" s="14">
        <v>11</v>
      </c>
      <c r="D662" s="5" t="s">
        <v>1066</v>
      </c>
      <c r="E662" s="17">
        <v>26</v>
      </c>
      <c r="F662" s="6">
        <v>44183</v>
      </c>
      <c r="G662" s="15">
        <f t="shared" si="10"/>
        <v>10.311475409836067</v>
      </c>
    </row>
    <row r="663" spans="1:9" ht="12.75" hidden="1" customHeight="1" x14ac:dyDescent="0.2">
      <c r="A663" s="27" t="s">
        <v>995</v>
      </c>
      <c r="B663" s="32" t="s">
        <v>1897</v>
      </c>
      <c r="C663" s="14">
        <v>8.9700000000000006</v>
      </c>
      <c r="D663" s="5" t="s">
        <v>1066</v>
      </c>
      <c r="E663" s="17">
        <v>22</v>
      </c>
      <c r="F663" s="6">
        <v>44904</v>
      </c>
      <c r="G663" s="15">
        <f t="shared" si="10"/>
        <v>9.0627868852459006</v>
      </c>
      <c r="H663" s="7" t="s">
        <v>367</v>
      </c>
    </row>
    <row r="664" spans="1:9" ht="12.75" hidden="1" customHeight="1" x14ac:dyDescent="0.2">
      <c r="A664" s="27" t="s">
        <v>1792</v>
      </c>
      <c r="B664" s="4" t="s">
        <v>1793</v>
      </c>
      <c r="C664" s="14">
        <v>7.6</v>
      </c>
      <c r="D664" s="5" t="s">
        <v>1066</v>
      </c>
      <c r="E664" s="17">
        <v>14.5</v>
      </c>
      <c r="F664" s="6">
        <v>43528</v>
      </c>
      <c r="G664" s="15">
        <f t="shared" si="10"/>
        <v>4.2852459016393443</v>
      </c>
      <c r="H664" s="7" t="s">
        <v>1796</v>
      </c>
    </row>
    <row r="665" spans="1:9" ht="12.75" hidden="1" customHeight="1" x14ac:dyDescent="0.2">
      <c r="A665" s="27" t="s">
        <v>1073</v>
      </c>
      <c r="B665" s="32" t="s">
        <v>1590</v>
      </c>
      <c r="C665" s="14">
        <v>0.75</v>
      </c>
      <c r="D665" s="5" t="s">
        <v>1066</v>
      </c>
      <c r="E665" s="17">
        <v>3.5</v>
      </c>
      <c r="F665" s="6">
        <v>40702</v>
      </c>
      <c r="G665" s="15">
        <f t="shared" si="10"/>
        <v>2.1188524590163933</v>
      </c>
      <c r="H665" s="7" t="s">
        <v>1591</v>
      </c>
    </row>
    <row r="666" spans="1:9" ht="12.75" hidden="1" customHeight="1" x14ac:dyDescent="0.2">
      <c r="A666" s="27" t="s">
        <v>1073</v>
      </c>
      <c r="B666" s="32" t="s">
        <v>1432</v>
      </c>
      <c r="C666" s="14">
        <v>2.25</v>
      </c>
      <c r="D666" s="5" t="s">
        <v>1066</v>
      </c>
      <c r="E666" s="17">
        <v>4.8</v>
      </c>
      <c r="F666" s="6">
        <v>43416</v>
      </c>
      <c r="G666" s="15">
        <f t="shared" si="10"/>
        <v>1.6844262295081966</v>
      </c>
      <c r="H666" s="7" t="s">
        <v>36</v>
      </c>
      <c r="I666" s="2" t="s">
        <v>608</v>
      </c>
    </row>
    <row r="667" spans="1:9" ht="12.75" hidden="1" customHeight="1" x14ac:dyDescent="0.2">
      <c r="A667" s="27" t="s">
        <v>1073</v>
      </c>
      <c r="B667" s="32" t="s">
        <v>1239</v>
      </c>
      <c r="C667" s="14">
        <v>3.2</v>
      </c>
      <c r="D667" s="5" t="s">
        <v>1066</v>
      </c>
      <c r="E667" s="17">
        <v>8.5</v>
      </c>
      <c r="F667" s="6">
        <v>39024</v>
      </c>
      <c r="G667" s="15">
        <f t="shared" si="10"/>
        <v>3.7672131147540986</v>
      </c>
      <c r="H667" s="7" t="s">
        <v>1240</v>
      </c>
    </row>
    <row r="668" spans="1:9" ht="12.75" hidden="1" customHeight="1" x14ac:dyDescent="0.2">
      <c r="A668" s="27" t="s">
        <v>1073</v>
      </c>
      <c r="B668" s="4" t="s">
        <v>1815</v>
      </c>
      <c r="C668" s="14">
        <v>7</v>
      </c>
      <c r="D668" s="5" t="s">
        <v>1066</v>
      </c>
      <c r="E668" s="17">
        <v>15</v>
      </c>
      <c r="F668" s="6">
        <v>43983</v>
      </c>
      <c r="G668" s="15">
        <f t="shared" si="10"/>
        <v>5.2950819672131146</v>
      </c>
      <c r="H668" s="7" t="s">
        <v>1816</v>
      </c>
    </row>
    <row r="669" spans="1:9" ht="12.75" hidden="1" customHeight="1" x14ac:dyDescent="0.2">
      <c r="A669" s="27" t="s">
        <v>1073</v>
      </c>
      <c r="B669" s="32" t="s">
        <v>1638</v>
      </c>
      <c r="C669" s="14">
        <v>4.9000000000000004</v>
      </c>
      <c r="D669" s="5" t="s">
        <v>1066</v>
      </c>
      <c r="E669" s="17">
        <v>10</v>
      </c>
      <c r="F669" s="6">
        <v>45097</v>
      </c>
      <c r="G669" s="15">
        <f t="shared" si="10"/>
        <v>3.2967213114754088</v>
      </c>
      <c r="H669" s="7" t="s">
        <v>1762</v>
      </c>
      <c r="I669" s="2" t="s">
        <v>1639</v>
      </c>
    </row>
    <row r="670" spans="1:9" ht="12.75" hidden="1" customHeight="1" x14ac:dyDescent="0.2">
      <c r="A670" s="27" t="s">
        <v>1073</v>
      </c>
      <c r="B670" s="32" t="s">
        <v>144</v>
      </c>
      <c r="C670" s="14">
        <v>3.87</v>
      </c>
      <c r="D670" s="5" t="s">
        <v>1066</v>
      </c>
      <c r="E670" s="17">
        <v>9.4</v>
      </c>
      <c r="F670" s="6">
        <v>38090</v>
      </c>
      <c r="G670" s="15">
        <f t="shared" si="10"/>
        <v>3.8349180327868853</v>
      </c>
      <c r="H670" s="7" t="s">
        <v>145</v>
      </c>
      <c r="I670" s="2" t="s">
        <v>116</v>
      </c>
    </row>
    <row r="671" spans="1:9" ht="12.75" hidden="1" customHeight="1" x14ac:dyDescent="0.2">
      <c r="A671" s="27" t="s">
        <v>1073</v>
      </c>
      <c r="B671" s="4" t="s">
        <v>1769</v>
      </c>
      <c r="C671" s="14">
        <v>5.98</v>
      </c>
      <c r="D671" s="5" t="s">
        <v>1066</v>
      </c>
      <c r="E671" s="17">
        <v>14</v>
      </c>
      <c r="F671" s="6">
        <v>44123</v>
      </c>
      <c r="G671" s="15">
        <f t="shared" si="10"/>
        <v>5.4954098360655728</v>
      </c>
      <c r="H671" s="7" t="s">
        <v>1782</v>
      </c>
    </row>
    <row r="672" spans="1:9" ht="12.75" hidden="1" customHeight="1" x14ac:dyDescent="0.2">
      <c r="A672" s="27" t="s">
        <v>1073</v>
      </c>
      <c r="B672" s="32" t="s">
        <v>1130</v>
      </c>
      <c r="C672" s="14">
        <v>7.53</v>
      </c>
      <c r="D672" s="5" t="s">
        <v>1066</v>
      </c>
      <c r="E672" s="17">
        <v>16</v>
      </c>
      <c r="F672" s="6">
        <v>45097</v>
      </c>
      <c r="G672" s="15">
        <f t="shared" si="10"/>
        <v>5.5847540983606558</v>
      </c>
      <c r="H672" s="7" t="s">
        <v>1761</v>
      </c>
      <c r="I672" s="2" t="s">
        <v>1156</v>
      </c>
    </row>
    <row r="673" spans="1:9" ht="12.75" hidden="1" customHeight="1" x14ac:dyDescent="0.2">
      <c r="A673" s="27" t="s">
        <v>1073</v>
      </c>
      <c r="B673" s="4" t="s">
        <v>1891</v>
      </c>
      <c r="C673" s="14">
        <v>7.1</v>
      </c>
      <c r="D673" s="5" t="s">
        <v>1066</v>
      </c>
      <c r="E673" s="17">
        <v>16</v>
      </c>
      <c r="F673" s="6">
        <v>44456</v>
      </c>
      <c r="G673" s="15">
        <f t="shared" si="10"/>
        <v>6.0147540983606564</v>
      </c>
      <c r="H673" s="7" t="s">
        <v>1892</v>
      </c>
    </row>
    <row r="674" spans="1:9" ht="12.75" hidden="1" customHeight="1" x14ac:dyDescent="0.2">
      <c r="A674" s="27" t="s">
        <v>1073</v>
      </c>
      <c r="B674" s="32" t="s">
        <v>147</v>
      </c>
      <c r="C674" s="14">
        <v>6.8</v>
      </c>
      <c r="D674" s="5" t="s">
        <v>1066</v>
      </c>
      <c r="E674" s="17">
        <v>14</v>
      </c>
      <c r="F674" s="6">
        <v>42403</v>
      </c>
      <c r="G674" s="15">
        <f t="shared" si="10"/>
        <v>4.6754098360655734</v>
      </c>
      <c r="H674" s="7" t="s">
        <v>148</v>
      </c>
      <c r="I674" s="2" t="s">
        <v>149</v>
      </c>
    </row>
    <row r="675" spans="1:9" ht="12.75" hidden="1" customHeight="1" x14ac:dyDescent="0.2">
      <c r="A675" s="27" t="s">
        <v>1073</v>
      </c>
      <c r="B675" s="32" t="s">
        <v>1699</v>
      </c>
      <c r="C675" s="14">
        <v>6.88</v>
      </c>
      <c r="D675" s="5" t="s">
        <v>1066</v>
      </c>
      <c r="E675" s="17">
        <v>15</v>
      </c>
      <c r="F675" s="6">
        <v>44536</v>
      </c>
      <c r="G675" s="15">
        <f t="shared" si="10"/>
        <v>5.4150819672131147</v>
      </c>
      <c r="H675" s="7" t="s">
        <v>1700</v>
      </c>
      <c r="I675" s="2" t="s">
        <v>1701</v>
      </c>
    </row>
    <row r="676" spans="1:9" ht="12.75" hidden="1" customHeight="1" x14ac:dyDescent="0.2">
      <c r="A676" s="27" t="s">
        <v>1073</v>
      </c>
      <c r="B676" s="32" t="s">
        <v>150</v>
      </c>
      <c r="C676" s="14">
        <v>3.1</v>
      </c>
      <c r="D676" s="5" t="s">
        <v>1066</v>
      </c>
      <c r="E676" s="17">
        <v>7.5</v>
      </c>
      <c r="F676" s="6">
        <v>39204</v>
      </c>
      <c r="G676" s="15">
        <f t="shared" si="10"/>
        <v>3.0475409836065572</v>
      </c>
      <c r="H676" s="7" t="s">
        <v>151</v>
      </c>
      <c r="I676" s="2" t="s">
        <v>152</v>
      </c>
    </row>
    <row r="677" spans="1:9" ht="12.75" hidden="1" customHeight="1" x14ac:dyDescent="0.2">
      <c r="A677" s="27" t="s">
        <v>1073</v>
      </c>
      <c r="B677" s="32" t="s">
        <v>645</v>
      </c>
      <c r="C677" s="14">
        <v>3.06</v>
      </c>
      <c r="D677" s="5" t="s">
        <v>1065</v>
      </c>
      <c r="E677" s="17">
        <v>8</v>
      </c>
      <c r="F677" s="6">
        <v>39575</v>
      </c>
      <c r="G677" s="15">
        <f t="shared" si="10"/>
        <v>3.497377049180328</v>
      </c>
      <c r="H677" s="7" t="s">
        <v>646</v>
      </c>
      <c r="I677" s="2" t="s">
        <v>647</v>
      </c>
    </row>
    <row r="678" spans="1:9" ht="12.75" hidden="1" customHeight="1" x14ac:dyDescent="0.2">
      <c r="A678" s="28" t="s">
        <v>1073</v>
      </c>
      <c r="B678" s="4" t="s">
        <v>541</v>
      </c>
      <c r="C678" s="14">
        <v>5.8</v>
      </c>
      <c r="D678" s="5" t="s">
        <v>41</v>
      </c>
      <c r="E678" s="17">
        <v>12.5</v>
      </c>
      <c r="F678" s="6">
        <v>40973</v>
      </c>
      <c r="G678" s="15">
        <f t="shared" si="10"/>
        <v>3.66</v>
      </c>
      <c r="H678" s="7" t="s">
        <v>646</v>
      </c>
      <c r="I678" s="2" t="s">
        <v>364</v>
      </c>
    </row>
    <row r="679" spans="1:9" ht="12.75" hidden="1" customHeight="1" x14ac:dyDescent="0.2">
      <c r="A679" s="27" t="s">
        <v>1073</v>
      </c>
      <c r="B679" s="32" t="s">
        <v>541</v>
      </c>
      <c r="C679" s="14">
        <v>5.62</v>
      </c>
      <c r="D679" s="5" t="s">
        <v>1065</v>
      </c>
      <c r="E679" s="17">
        <v>12.5</v>
      </c>
      <c r="F679" s="6">
        <v>39234</v>
      </c>
      <c r="G679" s="15">
        <f t="shared" si="10"/>
        <v>4.6259016393442627</v>
      </c>
      <c r="H679" s="7" t="s">
        <v>646</v>
      </c>
      <c r="I679" s="2" t="s">
        <v>364</v>
      </c>
    </row>
    <row r="680" spans="1:9" ht="12.75" hidden="1" customHeight="1" x14ac:dyDescent="0.2">
      <c r="A680" s="27" t="s">
        <v>1073</v>
      </c>
      <c r="B680" s="32" t="s">
        <v>873</v>
      </c>
      <c r="C680" s="14">
        <v>8.3000000000000007</v>
      </c>
      <c r="D680" s="5" t="s">
        <v>1065</v>
      </c>
      <c r="E680" s="17">
        <v>17</v>
      </c>
      <c r="F680" s="6">
        <v>38986</v>
      </c>
      <c r="G680" s="15">
        <f t="shared" si="10"/>
        <v>5.6344262295081968</v>
      </c>
      <c r="H680" s="7" t="s">
        <v>171</v>
      </c>
      <c r="I680" s="2" t="s">
        <v>139</v>
      </c>
    </row>
    <row r="681" spans="1:9" ht="12.75" hidden="1" customHeight="1" x14ac:dyDescent="0.2">
      <c r="A681" s="28" t="s">
        <v>1073</v>
      </c>
      <c r="B681" s="4" t="s">
        <v>879</v>
      </c>
      <c r="C681" s="14">
        <v>7</v>
      </c>
      <c r="D681" s="5" t="s">
        <v>41</v>
      </c>
      <c r="E681" s="17">
        <v>14</v>
      </c>
      <c r="F681" s="6">
        <v>38996</v>
      </c>
      <c r="G681" s="15">
        <f t="shared" si="10"/>
        <v>3.5699999999999994</v>
      </c>
      <c r="H681" s="7" t="s">
        <v>880</v>
      </c>
    </row>
    <row r="682" spans="1:9" ht="12.75" hidden="1" customHeight="1" x14ac:dyDescent="0.2">
      <c r="A682" s="28" t="s">
        <v>1073</v>
      </c>
      <c r="B682" s="4" t="s">
        <v>170</v>
      </c>
      <c r="C682" s="14">
        <v>6.6</v>
      </c>
      <c r="D682" s="5" t="s">
        <v>41</v>
      </c>
      <c r="E682" s="17">
        <v>14</v>
      </c>
      <c r="F682" s="6">
        <v>40710</v>
      </c>
      <c r="G682" s="15">
        <f t="shared" si="10"/>
        <v>3.99</v>
      </c>
      <c r="H682" s="7" t="s">
        <v>171</v>
      </c>
      <c r="I682" s="2" t="s">
        <v>173</v>
      </c>
    </row>
    <row r="683" spans="1:9" ht="12.75" hidden="1" customHeight="1" x14ac:dyDescent="0.2">
      <c r="A683" s="27" t="s">
        <v>1073</v>
      </c>
      <c r="B683" s="32" t="s">
        <v>170</v>
      </c>
      <c r="C683" s="14">
        <v>6.18</v>
      </c>
      <c r="D683" s="5" t="s">
        <v>1065</v>
      </c>
      <c r="E683" s="17">
        <v>14</v>
      </c>
      <c r="F683" s="6">
        <v>38139</v>
      </c>
      <c r="G683" s="15">
        <f t="shared" si="10"/>
        <v>5.2954098360655735</v>
      </c>
      <c r="H683" s="7" t="s">
        <v>171</v>
      </c>
      <c r="I683" s="2" t="s">
        <v>173</v>
      </c>
    </row>
    <row r="684" spans="1:9" ht="12.75" hidden="1" customHeight="1" x14ac:dyDescent="0.2">
      <c r="A684" s="27" t="s">
        <v>1073</v>
      </c>
      <c r="B684" s="32" t="s">
        <v>198</v>
      </c>
      <c r="C684" s="14">
        <v>7.8</v>
      </c>
      <c r="D684" s="5" t="s">
        <v>1065</v>
      </c>
      <c r="E684" s="17">
        <v>17</v>
      </c>
      <c r="F684" s="6">
        <v>39632</v>
      </c>
      <c r="G684" s="15">
        <f t="shared" si="10"/>
        <v>6.1344262295081977</v>
      </c>
      <c r="H684" s="7" t="s">
        <v>199</v>
      </c>
      <c r="I684" s="2" t="s">
        <v>200</v>
      </c>
    </row>
    <row r="685" spans="1:9" ht="12.75" hidden="1" customHeight="1" x14ac:dyDescent="0.2">
      <c r="A685" s="28" t="s">
        <v>1073</v>
      </c>
      <c r="B685" s="4" t="s">
        <v>1625</v>
      </c>
      <c r="C685" s="14">
        <v>7</v>
      </c>
      <c r="D685" s="5" t="s">
        <v>41</v>
      </c>
      <c r="E685" s="17">
        <v>11</v>
      </c>
      <c r="F685" s="6">
        <v>40973</v>
      </c>
      <c r="G685" s="15">
        <f t="shared" si="10"/>
        <v>1.2299999999999995</v>
      </c>
      <c r="H685" s="7" t="s">
        <v>1626</v>
      </c>
      <c r="I685" s="2" t="s">
        <v>1627</v>
      </c>
    </row>
    <row r="686" spans="1:9" ht="12.75" hidden="1" customHeight="1" x14ac:dyDescent="0.2">
      <c r="A686" s="27" t="s">
        <v>1073</v>
      </c>
      <c r="B686" s="32" t="s">
        <v>1739</v>
      </c>
      <c r="C686" s="14">
        <v>6.7</v>
      </c>
      <c r="D686" s="5" t="s">
        <v>1065</v>
      </c>
      <c r="E686" s="17">
        <v>14</v>
      </c>
      <c r="F686" s="6">
        <v>42632</v>
      </c>
      <c r="G686" s="15">
        <f t="shared" si="10"/>
        <v>4.775409836065573</v>
      </c>
    </row>
    <row r="687" spans="1:9" ht="12.75" hidden="1" customHeight="1" x14ac:dyDescent="0.2">
      <c r="A687" s="27" t="s">
        <v>1073</v>
      </c>
      <c r="B687" s="4" t="s">
        <v>1219</v>
      </c>
      <c r="C687" s="14">
        <v>11.3</v>
      </c>
      <c r="D687" s="5" t="s">
        <v>1220</v>
      </c>
      <c r="E687" s="17">
        <v>18</v>
      </c>
      <c r="F687" s="6">
        <v>38167</v>
      </c>
      <c r="G687" s="15">
        <f t="shared" si="10"/>
        <v>3.4540983606557365</v>
      </c>
      <c r="H687" s="7" t="s">
        <v>1221</v>
      </c>
      <c r="I687" s="2" t="s">
        <v>235</v>
      </c>
    </row>
    <row r="688" spans="1:9" ht="12.75" hidden="1" customHeight="1" x14ac:dyDescent="0.2">
      <c r="A688" s="27" t="s">
        <v>1073</v>
      </c>
      <c r="B688" s="32" t="s">
        <v>1708</v>
      </c>
      <c r="C688" s="14">
        <v>12.3</v>
      </c>
      <c r="D688" s="5" t="s">
        <v>1065</v>
      </c>
      <c r="E688" s="17">
        <v>25</v>
      </c>
      <c r="F688" s="6">
        <v>42121</v>
      </c>
      <c r="G688" s="15">
        <f t="shared" si="10"/>
        <v>8.1918032786885249</v>
      </c>
      <c r="I688" s="2" t="s">
        <v>139</v>
      </c>
    </row>
    <row r="689" spans="1:9" ht="12.75" hidden="1" customHeight="1" x14ac:dyDescent="0.2">
      <c r="A689" s="28" t="s">
        <v>1073</v>
      </c>
      <c r="B689" s="4" t="s">
        <v>483</v>
      </c>
      <c r="C689" s="14">
        <v>2.92</v>
      </c>
      <c r="D689" s="5" t="s">
        <v>41</v>
      </c>
      <c r="E689" s="17">
        <v>6</v>
      </c>
      <c r="F689" s="6">
        <v>39143</v>
      </c>
      <c r="G689" s="15">
        <f t="shared" si="10"/>
        <v>1.6139999999999999</v>
      </c>
      <c r="H689" s="7" t="s">
        <v>484</v>
      </c>
      <c r="I689" s="2" t="s">
        <v>485</v>
      </c>
    </row>
    <row r="690" spans="1:9" ht="12.75" hidden="1" customHeight="1" x14ac:dyDescent="0.2">
      <c r="A690" s="27" t="s">
        <v>1073</v>
      </c>
      <c r="B690" s="4" t="s">
        <v>175</v>
      </c>
      <c r="C690" s="14">
        <v>6.95</v>
      </c>
      <c r="D690" s="5" t="s">
        <v>1077</v>
      </c>
      <c r="E690" s="17">
        <v>16</v>
      </c>
      <c r="F690" s="6">
        <v>38362</v>
      </c>
      <c r="G690" s="15">
        <f t="shared" si="10"/>
        <v>6.1647540983606559</v>
      </c>
      <c r="H690" s="7" t="s">
        <v>176</v>
      </c>
      <c r="I690" s="2" t="s">
        <v>375</v>
      </c>
    </row>
    <row r="691" spans="1:9" ht="12.75" hidden="1" customHeight="1" x14ac:dyDescent="0.2">
      <c r="A691" s="27" t="s">
        <v>1073</v>
      </c>
      <c r="B691" s="32" t="s">
        <v>1004</v>
      </c>
      <c r="C691" s="14">
        <v>5.0999999999999996</v>
      </c>
      <c r="D691" s="5" t="s">
        <v>1065</v>
      </c>
      <c r="E691" s="17">
        <v>11</v>
      </c>
      <c r="F691" s="6">
        <v>39234</v>
      </c>
      <c r="G691" s="15">
        <f t="shared" si="10"/>
        <v>3.916393442622951</v>
      </c>
      <c r="H691" s="7" t="s">
        <v>1198</v>
      </c>
      <c r="I691" s="2" t="s">
        <v>1005</v>
      </c>
    </row>
    <row r="692" spans="1:9" ht="12.75" hidden="1" customHeight="1" x14ac:dyDescent="0.2">
      <c r="A692" s="27" t="s">
        <v>1073</v>
      </c>
      <c r="B692" s="4" t="s">
        <v>1074</v>
      </c>
      <c r="C692" s="14">
        <v>8.1</v>
      </c>
      <c r="D692" s="5" t="s">
        <v>1127</v>
      </c>
      <c r="E692" s="17">
        <v>19</v>
      </c>
      <c r="F692" s="6">
        <v>37832</v>
      </c>
      <c r="G692" s="15">
        <f t="shared" si="10"/>
        <v>7.473770491803279</v>
      </c>
      <c r="H692" s="7" t="s">
        <v>1199</v>
      </c>
    </row>
    <row r="693" spans="1:9" ht="12.75" hidden="1" customHeight="1" x14ac:dyDescent="0.2">
      <c r="A693" s="27" t="s">
        <v>1073</v>
      </c>
      <c r="B693" s="32" t="s">
        <v>1074</v>
      </c>
      <c r="C693" s="14">
        <v>8.17</v>
      </c>
      <c r="D693" s="5" t="s">
        <v>1065</v>
      </c>
      <c r="E693" s="17">
        <v>19</v>
      </c>
      <c r="F693" s="6">
        <v>37788</v>
      </c>
      <c r="G693" s="15">
        <f t="shared" si="10"/>
        <v>7.4037704918032787</v>
      </c>
      <c r="H693" s="7" t="s">
        <v>1199</v>
      </c>
    </row>
    <row r="694" spans="1:9" ht="12.75" hidden="1" customHeight="1" x14ac:dyDescent="0.2">
      <c r="A694" s="27" t="s">
        <v>1073</v>
      </c>
      <c r="B694" s="4" t="s">
        <v>568</v>
      </c>
      <c r="C694" s="14">
        <v>6.7</v>
      </c>
      <c r="D694" s="5" t="s">
        <v>302</v>
      </c>
      <c r="E694" s="17">
        <v>15</v>
      </c>
      <c r="F694" s="6">
        <v>38468</v>
      </c>
      <c r="G694" s="15">
        <f t="shared" si="10"/>
        <v>5.5950819672131145</v>
      </c>
      <c r="H694" s="7" t="s">
        <v>570</v>
      </c>
      <c r="I694" s="2" t="s">
        <v>612</v>
      </c>
    </row>
    <row r="695" spans="1:9" ht="12.75" hidden="1" customHeight="1" x14ac:dyDescent="0.2">
      <c r="A695" s="27" t="s">
        <v>1073</v>
      </c>
      <c r="B695" s="32" t="s">
        <v>568</v>
      </c>
      <c r="C695" s="14">
        <v>6.85</v>
      </c>
      <c r="D695" s="5" t="s">
        <v>1065</v>
      </c>
      <c r="E695" s="17">
        <v>15</v>
      </c>
      <c r="F695" s="6">
        <v>38537</v>
      </c>
      <c r="G695" s="15">
        <f t="shared" si="10"/>
        <v>5.445081967213115</v>
      </c>
      <c r="H695" s="7" t="s">
        <v>570</v>
      </c>
      <c r="I695" s="2" t="s">
        <v>632</v>
      </c>
    </row>
    <row r="696" spans="1:9" ht="12.75" hidden="1" customHeight="1" x14ac:dyDescent="0.2">
      <c r="A696" s="27" t="s">
        <v>1073</v>
      </c>
      <c r="B696" s="4" t="s">
        <v>82</v>
      </c>
      <c r="C696" s="14">
        <v>7.75</v>
      </c>
      <c r="D696" s="5" t="s">
        <v>1077</v>
      </c>
      <c r="E696" s="17">
        <v>17.5</v>
      </c>
      <c r="F696" s="6">
        <v>38002</v>
      </c>
      <c r="G696" s="15">
        <f t="shared" si="10"/>
        <v>6.5942622950819683</v>
      </c>
      <c r="H696" s="7" t="s">
        <v>1240</v>
      </c>
      <c r="I696" s="2" t="s">
        <v>83</v>
      </c>
    </row>
    <row r="697" spans="1:9" ht="12.75" hidden="1" customHeight="1" x14ac:dyDescent="0.2">
      <c r="A697" s="27" t="s">
        <v>1073</v>
      </c>
      <c r="B697" s="4" t="s">
        <v>531</v>
      </c>
      <c r="C697" s="14">
        <v>6.7</v>
      </c>
      <c r="D697" s="5" t="s">
        <v>302</v>
      </c>
      <c r="E697" s="17">
        <v>15</v>
      </c>
      <c r="F697" s="6">
        <v>38457</v>
      </c>
      <c r="G697" s="15">
        <f t="shared" si="10"/>
        <v>5.5950819672131145</v>
      </c>
      <c r="H697" s="7" t="s">
        <v>109</v>
      </c>
      <c r="I697" s="2" t="s">
        <v>532</v>
      </c>
    </row>
    <row r="698" spans="1:9" ht="12.75" hidden="1" customHeight="1" x14ac:dyDescent="0.2">
      <c r="A698" s="27" t="s">
        <v>1073</v>
      </c>
      <c r="B698" s="32" t="s">
        <v>157</v>
      </c>
      <c r="C698" s="14">
        <v>9.09</v>
      </c>
      <c r="D698" s="5" t="s">
        <v>1065</v>
      </c>
      <c r="E698" s="17">
        <v>19</v>
      </c>
      <c r="F698" s="6">
        <v>37196</v>
      </c>
      <c r="G698" s="15">
        <f t="shared" si="10"/>
        <v>6.4837704918032788</v>
      </c>
      <c r="H698" s="7" t="s">
        <v>158</v>
      </c>
    </row>
    <row r="699" spans="1:9" ht="12.75" hidden="1" customHeight="1" x14ac:dyDescent="0.2">
      <c r="A699" s="27" t="s">
        <v>1073</v>
      </c>
      <c r="B699" s="4" t="s">
        <v>178</v>
      </c>
      <c r="C699" s="14">
        <v>7.9</v>
      </c>
      <c r="D699" s="5" t="s">
        <v>1077</v>
      </c>
      <c r="E699" s="17">
        <v>18</v>
      </c>
      <c r="F699" s="6">
        <v>38103</v>
      </c>
      <c r="G699" s="15">
        <f t="shared" si="10"/>
        <v>6.8540983606557369</v>
      </c>
      <c r="H699" s="7" t="s">
        <v>179</v>
      </c>
      <c r="I699" s="2" t="s">
        <v>177</v>
      </c>
    </row>
    <row r="700" spans="1:9" ht="12.75" hidden="1" customHeight="1" x14ac:dyDescent="0.2">
      <c r="A700" s="27" t="s">
        <v>1073</v>
      </c>
      <c r="B700" s="32" t="s">
        <v>1016</v>
      </c>
      <c r="C700" s="14">
        <v>5.0999999999999996</v>
      </c>
      <c r="D700" s="5" t="s">
        <v>1065</v>
      </c>
      <c r="E700" s="17">
        <v>11</v>
      </c>
      <c r="F700" s="6">
        <v>39118</v>
      </c>
      <c r="G700" s="15">
        <f t="shared" si="10"/>
        <v>3.916393442622951</v>
      </c>
      <c r="H700" s="7" t="s">
        <v>1017</v>
      </c>
    </row>
    <row r="701" spans="1:9" ht="12.75" hidden="1" customHeight="1" x14ac:dyDescent="0.2">
      <c r="A701" s="27" t="s">
        <v>1073</v>
      </c>
      <c r="B701" s="32" t="s">
        <v>123</v>
      </c>
      <c r="C701" s="14">
        <v>14.32</v>
      </c>
      <c r="D701" s="5" t="s">
        <v>1065</v>
      </c>
      <c r="E701" s="17">
        <v>22.5</v>
      </c>
      <c r="F701" s="6">
        <v>38068</v>
      </c>
      <c r="G701" s="15">
        <f t="shared" si="10"/>
        <v>4.1226229508196717</v>
      </c>
      <c r="H701" s="7" t="s">
        <v>155</v>
      </c>
      <c r="I701" s="2" t="s">
        <v>156</v>
      </c>
    </row>
    <row r="702" spans="1:9" ht="12.75" hidden="1" customHeight="1" x14ac:dyDescent="0.2">
      <c r="A702" s="27" t="s">
        <v>1073</v>
      </c>
      <c r="B702" s="4" t="s">
        <v>84</v>
      </c>
      <c r="C702" s="14">
        <v>4.5999999999999996</v>
      </c>
      <c r="D702" s="5" t="s">
        <v>1077</v>
      </c>
      <c r="E702" s="17">
        <v>10</v>
      </c>
      <c r="F702" s="6">
        <v>38002</v>
      </c>
      <c r="G702" s="15">
        <f t="shared" si="10"/>
        <v>3.5967213114754095</v>
      </c>
      <c r="H702" s="7" t="s">
        <v>85</v>
      </c>
      <c r="I702" s="2" t="s">
        <v>86</v>
      </c>
    </row>
    <row r="703" spans="1:9" ht="12.75" hidden="1" customHeight="1" x14ac:dyDescent="0.2">
      <c r="A703" s="27" t="s">
        <v>1073</v>
      </c>
      <c r="B703" s="32" t="s">
        <v>1110</v>
      </c>
      <c r="C703" s="14">
        <v>9.6</v>
      </c>
      <c r="D703" s="5" t="s">
        <v>1065</v>
      </c>
      <c r="E703" s="17">
        <v>19.5</v>
      </c>
      <c r="F703" s="6">
        <v>37749</v>
      </c>
      <c r="G703" s="15">
        <f t="shared" si="10"/>
        <v>6.3836065573770497</v>
      </c>
      <c r="H703" s="7" t="s">
        <v>183</v>
      </c>
      <c r="I703" s="2" t="s">
        <v>181</v>
      </c>
    </row>
    <row r="704" spans="1:9" ht="12.75" hidden="1" customHeight="1" x14ac:dyDescent="0.2">
      <c r="A704" s="27" t="s">
        <v>1073</v>
      </c>
      <c r="B704" s="32" t="s">
        <v>182</v>
      </c>
      <c r="C704" s="14">
        <v>9.1999999999999993</v>
      </c>
      <c r="D704" s="5" t="s">
        <v>1065</v>
      </c>
      <c r="E704" s="17">
        <v>20</v>
      </c>
      <c r="F704" s="6">
        <v>37347</v>
      </c>
      <c r="G704" s="15">
        <f t="shared" si="10"/>
        <v>7.193442622950819</v>
      </c>
      <c r="H704" s="7" t="s">
        <v>184</v>
      </c>
    </row>
    <row r="705" spans="1:9" ht="12.75" hidden="1" customHeight="1" x14ac:dyDescent="0.2">
      <c r="A705" s="27" t="s">
        <v>1073</v>
      </c>
      <c r="B705" s="32" t="s">
        <v>629</v>
      </c>
      <c r="C705" s="14">
        <v>8.2799999999999994</v>
      </c>
      <c r="D705" s="5" t="s">
        <v>1065</v>
      </c>
      <c r="E705" s="17">
        <v>16.5</v>
      </c>
      <c r="F705" s="6">
        <v>38537</v>
      </c>
      <c r="G705" s="15">
        <f t="shared" si="10"/>
        <v>5.2445901639344275</v>
      </c>
      <c r="H705" s="7" t="s">
        <v>630</v>
      </c>
      <c r="I705" s="2" t="s">
        <v>631</v>
      </c>
    </row>
    <row r="706" spans="1:9" ht="12.75" hidden="1" customHeight="1" x14ac:dyDescent="0.2">
      <c r="A706" s="27" t="s">
        <v>1073</v>
      </c>
      <c r="B706" s="32" t="s">
        <v>185</v>
      </c>
      <c r="C706" s="14">
        <v>9.5</v>
      </c>
      <c r="D706" s="5" t="s">
        <v>1065</v>
      </c>
      <c r="E706" s="17">
        <v>20</v>
      </c>
      <c r="F706" s="6">
        <v>38103</v>
      </c>
      <c r="G706" s="15">
        <f t="shared" ref="G706:G769" si="11">IF(D706="Saronno",(0.78*E706)-(C706*1.05),((E706/1.22)-(C706)))</f>
        <v>6.8934426229508183</v>
      </c>
      <c r="H706" s="7" t="s">
        <v>186</v>
      </c>
      <c r="I706" s="2" t="s">
        <v>181</v>
      </c>
    </row>
    <row r="707" spans="1:9" ht="12.75" hidden="1" customHeight="1" x14ac:dyDescent="0.2">
      <c r="A707" s="28" t="s">
        <v>1073</v>
      </c>
      <c r="B707" s="4" t="s">
        <v>1746</v>
      </c>
      <c r="C707" s="14">
        <v>9.1999999999999993</v>
      </c>
      <c r="D707" s="5" t="s">
        <v>41</v>
      </c>
      <c r="E707" s="17">
        <v>16</v>
      </c>
      <c r="F707" s="6">
        <v>42656</v>
      </c>
      <c r="G707" s="15">
        <f t="shared" si="11"/>
        <v>2.8200000000000003</v>
      </c>
      <c r="H707" s="7" t="s">
        <v>1747</v>
      </c>
      <c r="I707" s="2" t="s">
        <v>1748</v>
      </c>
    </row>
    <row r="708" spans="1:9" ht="12.75" hidden="1" customHeight="1" x14ac:dyDescent="0.2">
      <c r="A708" s="27" t="s">
        <v>1073</v>
      </c>
      <c r="B708" s="4" t="s">
        <v>537</v>
      </c>
      <c r="C708" s="14">
        <v>4.7</v>
      </c>
      <c r="D708" s="5" t="s">
        <v>302</v>
      </c>
      <c r="E708" s="17">
        <v>10</v>
      </c>
      <c r="F708" s="6">
        <v>38499</v>
      </c>
      <c r="G708" s="15">
        <f t="shared" si="11"/>
        <v>3.496721311475409</v>
      </c>
      <c r="H708" s="7" t="s">
        <v>538</v>
      </c>
      <c r="I708" s="2" t="s">
        <v>139</v>
      </c>
    </row>
    <row r="709" spans="1:9" ht="12.75" hidden="1" customHeight="1" x14ac:dyDescent="0.2">
      <c r="A709" s="28" t="s">
        <v>1073</v>
      </c>
      <c r="B709" s="4" t="s">
        <v>1736</v>
      </c>
      <c r="C709" s="14">
        <v>6.2</v>
      </c>
      <c r="D709" s="5" t="s">
        <v>41</v>
      </c>
      <c r="E709" s="17">
        <v>14</v>
      </c>
      <c r="F709" s="6">
        <v>42541</v>
      </c>
      <c r="G709" s="15">
        <f t="shared" si="11"/>
        <v>4.4099999999999993</v>
      </c>
      <c r="H709" s="7" t="s">
        <v>109</v>
      </c>
    </row>
    <row r="710" spans="1:9" ht="12.75" hidden="1" customHeight="1" x14ac:dyDescent="0.2">
      <c r="A710" s="27" t="s">
        <v>1073</v>
      </c>
      <c r="B710" s="4" t="s">
        <v>1729</v>
      </c>
      <c r="C710" s="14">
        <v>4.55</v>
      </c>
      <c r="D710" s="5" t="s">
        <v>41</v>
      </c>
      <c r="E710" s="17">
        <v>11</v>
      </c>
      <c r="F710" s="6">
        <v>42541</v>
      </c>
      <c r="G710" s="15">
        <f t="shared" si="11"/>
        <v>3.8025000000000002</v>
      </c>
      <c r="H710" s="7" t="s">
        <v>1731</v>
      </c>
      <c r="I710" s="2" t="s">
        <v>1733</v>
      </c>
    </row>
    <row r="711" spans="1:9" ht="12.75" hidden="1" customHeight="1" x14ac:dyDescent="0.2">
      <c r="A711" s="27" t="s">
        <v>1073</v>
      </c>
      <c r="B711" s="4" t="s">
        <v>1730</v>
      </c>
      <c r="C711" s="14">
        <v>4.4000000000000004</v>
      </c>
      <c r="D711" s="5" t="s">
        <v>41</v>
      </c>
      <c r="E711" s="17">
        <v>11</v>
      </c>
      <c r="F711" s="6">
        <v>42487</v>
      </c>
      <c r="G711" s="15">
        <f t="shared" si="11"/>
        <v>3.9599999999999991</v>
      </c>
      <c r="H711" s="7" t="s">
        <v>1731</v>
      </c>
      <c r="I711" s="2" t="s">
        <v>1733</v>
      </c>
    </row>
    <row r="712" spans="1:9" ht="12.75" hidden="1" customHeight="1" x14ac:dyDescent="0.2">
      <c r="A712" s="29" t="s">
        <v>1073</v>
      </c>
      <c r="B712" s="30" t="s">
        <v>1711</v>
      </c>
      <c r="C712" s="14">
        <v>4.3</v>
      </c>
      <c r="D712" s="5" t="s">
        <v>41</v>
      </c>
      <c r="E712" s="17">
        <v>8.6</v>
      </c>
      <c r="F712" s="6">
        <v>42164</v>
      </c>
      <c r="G712" s="15">
        <f t="shared" si="11"/>
        <v>2.1930000000000005</v>
      </c>
      <c r="H712" s="7" t="s">
        <v>109</v>
      </c>
      <c r="I712" s="2" t="s">
        <v>1712</v>
      </c>
    </row>
    <row r="713" spans="1:9" ht="12.75" hidden="1" customHeight="1" x14ac:dyDescent="0.2">
      <c r="A713" s="28" t="s">
        <v>1073</v>
      </c>
      <c r="B713" s="4" t="s">
        <v>595</v>
      </c>
      <c r="C713" s="14">
        <v>6</v>
      </c>
      <c r="D713" s="5" t="s">
        <v>41</v>
      </c>
      <c r="E713" s="17">
        <v>13</v>
      </c>
      <c r="F713" s="6">
        <v>38544</v>
      </c>
      <c r="G713" s="15">
        <f t="shared" si="11"/>
        <v>3.84</v>
      </c>
      <c r="H713" s="7" t="s">
        <v>594</v>
      </c>
    </row>
    <row r="714" spans="1:9" ht="12.75" hidden="1" customHeight="1" x14ac:dyDescent="0.2">
      <c r="A714" s="27" t="s">
        <v>1363</v>
      </c>
      <c r="B714" s="4" t="s">
        <v>1367</v>
      </c>
      <c r="C714" s="14">
        <v>2.25</v>
      </c>
      <c r="D714" s="5" t="s">
        <v>1361</v>
      </c>
      <c r="E714" s="17">
        <v>5.2</v>
      </c>
      <c r="F714" s="6">
        <v>34335</v>
      </c>
      <c r="G714" s="15">
        <f t="shared" si="11"/>
        <v>2.0122950819672134</v>
      </c>
      <c r="H714" s="7" t="s">
        <v>1362</v>
      </c>
    </row>
    <row r="715" spans="1:9" ht="12.75" hidden="1" customHeight="1" x14ac:dyDescent="0.2">
      <c r="A715" s="27" t="s">
        <v>1363</v>
      </c>
      <c r="B715" s="4" t="s">
        <v>1364</v>
      </c>
      <c r="C715" s="14">
        <v>2</v>
      </c>
      <c r="D715" s="5" t="s">
        <v>1271</v>
      </c>
      <c r="E715" s="17">
        <v>5.2</v>
      </c>
      <c r="F715" s="6">
        <v>34516</v>
      </c>
      <c r="G715" s="15">
        <f t="shared" si="11"/>
        <v>2.2622950819672134</v>
      </c>
      <c r="H715" s="7" t="s">
        <v>1362</v>
      </c>
    </row>
    <row r="716" spans="1:9" ht="12.75" hidden="1" customHeight="1" x14ac:dyDescent="0.2">
      <c r="A716" s="27" t="s">
        <v>1073</v>
      </c>
      <c r="B716" s="32" t="s">
        <v>1665</v>
      </c>
      <c r="C716" s="14">
        <v>7</v>
      </c>
      <c r="D716" s="5" t="s">
        <v>1066</v>
      </c>
      <c r="E716" s="17">
        <v>13</v>
      </c>
      <c r="F716" s="6">
        <v>41533</v>
      </c>
      <c r="G716" s="15">
        <f t="shared" si="11"/>
        <v>3.6557377049180335</v>
      </c>
      <c r="H716" s="7" t="s">
        <v>1666</v>
      </c>
    </row>
    <row r="717" spans="1:9" ht="12.75" hidden="1" customHeight="1" x14ac:dyDescent="0.2">
      <c r="A717" s="27" t="s">
        <v>1363</v>
      </c>
      <c r="B717" s="4" t="s">
        <v>1366</v>
      </c>
      <c r="C717" s="14">
        <v>2.3199999999999998</v>
      </c>
      <c r="D717" s="5" t="s">
        <v>1271</v>
      </c>
      <c r="E717" s="17">
        <v>5.2</v>
      </c>
      <c r="F717" s="6">
        <v>35431</v>
      </c>
      <c r="G717" s="15">
        <f t="shared" si="11"/>
        <v>1.9422950819672136</v>
      </c>
      <c r="H717" s="7" t="s">
        <v>1138</v>
      </c>
    </row>
    <row r="718" spans="1:9" ht="12.75" hidden="1" customHeight="1" x14ac:dyDescent="0.2">
      <c r="A718" s="27" t="s">
        <v>1363</v>
      </c>
      <c r="B718" s="32" t="s">
        <v>1682</v>
      </c>
      <c r="C718" s="14">
        <v>3.2</v>
      </c>
      <c r="D718" s="5" t="s">
        <v>1065</v>
      </c>
      <c r="E718" s="17">
        <v>6.5</v>
      </c>
      <c r="F718" s="6">
        <v>41617</v>
      </c>
      <c r="G718" s="15">
        <f t="shared" si="11"/>
        <v>2.1278688524590166</v>
      </c>
      <c r="H718" s="7" t="s">
        <v>1683</v>
      </c>
      <c r="I718" s="2" t="s">
        <v>1684</v>
      </c>
    </row>
    <row r="719" spans="1:9" ht="12.75" hidden="1" customHeight="1" x14ac:dyDescent="0.2">
      <c r="A719" s="27" t="s">
        <v>1363</v>
      </c>
      <c r="B719" s="4" t="s">
        <v>1374</v>
      </c>
      <c r="C719" s="14">
        <v>2.2999999999999998</v>
      </c>
      <c r="D719" s="5" t="s">
        <v>1271</v>
      </c>
      <c r="E719" s="17">
        <v>6</v>
      </c>
      <c r="F719" s="6">
        <v>33604</v>
      </c>
      <c r="G719" s="15">
        <f t="shared" si="11"/>
        <v>2.6180327868852462</v>
      </c>
      <c r="H719" s="7" t="s">
        <v>1375</v>
      </c>
    </row>
    <row r="720" spans="1:9" ht="12.75" hidden="1" customHeight="1" x14ac:dyDescent="0.2">
      <c r="A720" s="27" t="s">
        <v>1363</v>
      </c>
      <c r="B720" s="4" t="s">
        <v>1373</v>
      </c>
      <c r="C720" s="14">
        <v>3.05</v>
      </c>
      <c r="D720" s="5" t="s">
        <v>1271</v>
      </c>
      <c r="E720" s="17">
        <v>7</v>
      </c>
      <c r="F720" s="6">
        <v>34304</v>
      </c>
      <c r="G720" s="15">
        <f t="shared" si="11"/>
        <v>2.6877049180327868</v>
      </c>
      <c r="H720" s="7" t="s">
        <v>1312</v>
      </c>
    </row>
    <row r="721" spans="1:9" ht="12.75" hidden="1" customHeight="1" x14ac:dyDescent="0.2">
      <c r="A721" s="27" t="s">
        <v>1363</v>
      </c>
      <c r="B721" s="4" t="s">
        <v>1372</v>
      </c>
      <c r="C721" s="14">
        <v>2.38</v>
      </c>
      <c r="D721" s="5" t="s">
        <v>1271</v>
      </c>
      <c r="E721" s="17">
        <v>6</v>
      </c>
      <c r="F721" s="6">
        <v>34304</v>
      </c>
      <c r="G721" s="15">
        <f t="shared" si="11"/>
        <v>2.5380327868852461</v>
      </c>
      <c r="H721" s="7" t="s">
        <v>1312</v>
      </c>
    </row>
    <row r="722" spans="1:9" ht="12.75" hidden="1" customHeight="1" x14ac:dyDescent="0.2">
      <c r="A722" s="27" t="s">
        <v>1073</v>
      </c>
      <c r="B722" s="4" t="s">
        <v>1861</v>
      </c>
      <c r="C722" s="14">
        <v>7.85</v>
      </c>
      <c r="D722" s="5" t="s">
        <v>1066</v>
      </c>
      <c r="E722" s="17">
        <v>17</v>
      </c>
      <c r="F722" s="6">
        <v>44183</v>
      </c>
      <c r="G722" s="15">
        <f t="shared" si="11"/>
        <v>6.0844262295081979</v>
      </c>
    </row>
    <row r="723" spans="1:9" ht="12.75" hidden="1" customHeight="1" x14ac:dyDescent="0.2">
      <c r="A723" s="27" t="s">
        <v>1073</v>
      </c>
      <c r="B723" s="32" t="s">
        <v>143</v>
      </c>
      <c r="C723" s="14">
        <v>5.52</v>
      </c>
      <c r="D723" s="5" t="s">
        <v>1066</v>
      </c>
      <c r="E723" s="17">
        <v>13.4</v>
      </c>
      <c r="F723" s="6">
        <v>38090</v>
      </c>
      <c r="G723" s="15">
        <f t="shared" si="11"/>
        <v>5.4636065573770498</v>
      </c>
      <c r="H723" s="7" t="s">
        <v>146</v>
      </c>
      <c r="I723" s="2" t="s">
        <v>116</v>
      </c>
    </row>
    <row r="724" spans="1:9" ht="12.75" hidden="1" customHeight="1" x14ac:dyDescent="0.2">
      <c r="A724" s="27" t="s">
        <v>343</v>
      </c>
      <c r="B724" s="32" t="s">
        <v>389</v>
      </c>
      <c r="C724" s="14">
        <v>2.4</v>
      </c>
      <c r="D724" s="5" t="s">
        <v>1065</v>
      </c>
      <c r="E724" s="17">
        <v>4.9000000000000004</v>
      </c>
      <c r="F724" s="6">
        <v>39234</v>
      </c>
      <c r="G724" s="15">
        <f t="shared" si="11"/>
        <v>1.6163934426229516</v>
      </c>
      <c r="H724" s="7" t="s">
        <v>36</v>
      </c>
      <c r="I724" s="2" t="s">
        <v>390</v>
      </c>
    </row>
    <row r="725" spans="1:9" ht="12.75" hidden="1" customHeight="1" x14ac:dyDescent="0.2">
      <c r="A725" s="27" t="s">
        <v>343</v>
      </c>
      <c r="B725" s="32" t="s">
        <v>713</v>
      </c>
      <c r="C725" s="14">
        <v>4.5999999999999996</v>
      </c>
      <c r="D725" s="5" t="s">
        <v>1065</v>
      </c>
      <c r="E725" s="17">
        <v>8.8000000000000007</v>
      </c>
      <c r="F725" s="6">
        <v>38660</v>
      </c>
      <c r="G725" s="15">
        <f t="shared" si="11"/>
        <v>2.6131147540983619</v>
      </c>
      <c r="H725" s="7" t="s">
        <v>714</v>
      </c>
    </row>
    <row r="726" spans="1:9" ht="12.75" hidden="1" customHeight="1" x14ac:dyDescent="0.2">
      <c r="A726" s="28" t="s">
        <v>343</v>
      </c>
      <c r="B726" s="4" t="s">
        <v>344</v>
      </c>
      <c r="C726" s="14">
        <v>2.3199999999999998</v>
      </c>
      <c r="D726" s="5" t="s">
        <v>41</v>
      </c>
      <c r="E726" s="17">
        <v>4.3</v>
      </c>
      <c r="F726" s="6">
        <v>38355</v>
      </c>
      <c r="G726" s="15">
        <f t="shared" si="11"/>
        <v>0.91800000000000015</v>
      </c>
      <c r="H726" s="7" t="s">
        <v>345</v>
      </c>
      <c r="I726" s="22" t="s">
        <v>346</v>
      </c>
    </row>
    <row r="727" spans="1:9" ht="12.75" hidden="1" customHeight="1" x14ac:dyDescent="0.2">
      <c r="A727" s="27" t="s">
        <v>1058</v>
      </c>
      <c r="B727" s="32" t="s">
        <v>1356</v>
      </c>
      <c r="C727" s="14">
        <v>5.14</v>
      </c>
      <c r="D727" s="5" t="s">
        <v>1065</v>
      </c>
      <c r="E727" s="17">
        <v>10</v>
      </c>
      <c r="F727" s="6">
        <v>36069</v>
      </c>
      <c r="G727" s="15">
        <f t="shared" si="11"/>
        <v>3.0567213114754095</v>
      </c>
      <c r="H727" s="7" t="s">
        <v>1357</v>
      </c>
      <c r="I727" s="22"/>
    </row>
    <row r="728" spans="1:9" ht="12.75" hidden="1" customHeight="1" x14ac:dyDescent="0.2">
      <c r="A728" s="27" t="s">
        <v>1058</v>
      </c>
      <c r="B728" s="32" t="s">
        <v>1121</v>
      </c>
      <c r="C728" s="14">
        <v>4.3499999999999996</v>
      </c>
      <c r="D728" s="5" t="s">
        <v>1065</v>
      </c>
      <c r="E728" s="17">
        <v>8</v>
      </c>
      <c r="F728" s="6">
        <v>42632</v>
      </c>
      <c r="G728" s="15">
        <f t="shared" si="11"/>
        <v>2.2073770491803284</v>
      </c>
      <c r="H728" s="7" t="s">
        <v>36</v>
      </c>
      <c r="I728" s="22"/>
    </row>
    <row r="729" spans="1:9" ht="12.75" hidden="1" customHeight="1" x14ac:dyDescent="0.2">
      <c r="A729" s="27" t="s">
        <v>1058</v>
      </c>
      <c r="B729" s="32" t="s">
        <v>519</v>
      </c>
      <c r="C729" s="14">
        <v>3.5</v>
      </c>
      <c r="D729" s="5" t="s">
        <v>1065</v>
      </c>
      <c r="E729" s="17">
        <v>8.4</v>
      </c>
      <c r="F729" s="6">
        <v>41976</v>
      </c>
      <c r="G729" s="15">
        <f t="shared" si="11"/>
        <v>3.3852459016393448</v>
      </c>
      <c r="H729" s="7" t="s">
        <v>36</v>
      </c>
    </row>
    <row r="730" spans="1:9" ht="12.75" hidden="1" customHeight="1" x14ac:dyDescent="0.2">
      <c r="A730" s="27" t="s">
        <v>1058</v>
      </c>
      <c r="B730" s="4" t="s">
        <v>1059</v>
      </c>
      <c r="C730" s="14">
        <v>3.75</v>
      </c>
      <c r="D730" s="5" t="s">
        <v>1064</v>
      </c>
      <c r="E730" s="17">
        <v>7.5</v>
      </c>
      <c r="F730" s="6">
        <v>37883</v>
      </c>
      <c r="G730" s="15">
        <f t="shared" si="11"/>
        <v>2.3975409836065573</v>
      </c>
      <c r="H730" s="7" t="s">
        <v>1200</v>
      </c>
    </row>
    <row r="731" spans="1:9" ht="12.75" hidden="1" customHeight="1" x14ac:dyDescent="0.2">
      <c r="A731" s="27" t="s">
        <v>1058</v>
      </c>
      <c r="B731" s="32" t="s">
        <v>1059</v>
      </c>
      <c r="C731" s="14">
        <v>4.8499999999999996</v>
      </c>
      <c r="D731" s="5" t="s">
        <v>1065</v>
      </c>
      <c r="E731" s="17">
        <v>9.1999999999999993</v>
      </c>
      <c r="F731" s="6">
        <v>42632</v>
      </c>
      <c r="G731" s="15">
        <f t="shared" si="11"/>
        <v>2.6909836065573769</v>
      </c>
      <c r="H731" s="7" t="s">
        <v>36</v>
      </c>
      <c r="I731" s="24"/>
    </row>
    <row r="732" spans="1:9" ht="12.75" hidden="1" customHeight="1" x14ac:dyDescent="0.2">
      <c r="A732" s="27" t="s">
        <v>1058</v>
      </c>
      <c r="B732" s="32" t="s">
        <v>1426</v>
      </c>
      <c r="C732" s="14">
        <v>7.95</v>
      </c>
      <c r="D732" s="5" t="s">
        <v>1065</v>
      </c>
      <c r="E732" s="17">
        <v>16</v>
      </c>
      <c r="F732" s="6">
        <v>41617</v>
      </c>
      <c r="G732" s="15">
        <f t="shared" si="11"/>
        <v>5.1647540983606559</v>
      </c>
      <c r="H732" s="7" t="s">
        <v>1313</v>
      </c>
      <c r="I732" s="24" t="s">
        <v>1427</v>
      </c>
    </row>
    <row r="733" spans="1:9" ht="12.75" hidden="1" customHeight="1" x14ac:dyDescent="0.2">
      <c r="A733" s="27" t="s">
        <v>1058</v>
      </c>
      <c r="B733" s="32" t="s">
        <v>1305</v>
      </c>
      <c r="C733" s="14">
        <v>4.4800000000000004</v>
      </c>
      <c r="D733" s="5" t="s">
        <v>1065</v>
      </c>
      <c r="E733" s="17">
        <v>9</v>
      </c>
      <c r="F733" s="6">
        <v>38709</v>
      </c>
      <c r="G733" s="15">
        <f t="shared" si="11"/>
        <v>2.8970491803278682</v>
      </c>
      <c r="H733" s="7" t="s">
        <v>1306</v>
      </c>
      <c r="I733" s="24" t="s">
        <v>779</v>
      </c>
    </row>
    <row r="734" spans="1:9" ht="12.75" hidden="1" customHeight="1" x14ac:dyDescent="0.2">
      <c r="A734" s="27" t="s">
        <v>1058</v>
      </c>
      <c r="B734" s="32" t="s">
        <v>282</v>
      </c>
      <c r="C734" s="14">
        <v>5.4</v>
      </c>
      <c r="D734" s="5" t="s">
        <v>1065</v>
      </c>
      <c r="E734" s="17">
        <v>11</v>
      </c>
      <c r="F734" s="6">
        <v>38299</v>
      </c>
      <c r="G734" s="15">
        <f t="shared" si="11"/>
        <v>3.6163934426229503</v>
      </c>
      <c r="H734" s="7" t="s">
        <v>1211</v>
      </c>
      <c r="I734" s="24" t="s">
        <v>283</v>
      </c>
    </row>
    <row r="735" spans="1:9" ht="12.75" hidden="1" customHeight="1" x14ac:dyDescent="0.2">
      <c r="A735" s="27" t="s">
        <v>1058</v>
      </c>
      <c r="B735" s="32" t="s">
        <v>1122</v>
      </c>
      <c r="C735" s="14">
        <v>4</v>
      </c>
      <c r="D735" s="5" t="s">
        <v>1065</v>
      </c>
      <c r="E735" s="17">
        <v>8.1999999999999993</v>
      </c>
      <c r="F735" s="6">
        <v>39776</v>
      </c>
      <c r="G735" s="15">
        <f t="shared" si="11"/>
        <v>2.721311475409836</v>
      </c>
      <c r="H735" s="7" t="s">
        <v>1138</v>
      </c>
    </row>
    <row r="736" spans="1:9" ht="12.75" hidden="1" customHeight="1" x14ac:dyDescent="0.2">
      <c r="A736" s="27" t="s">
        <v>1058</v>
      </c>
      <c r="B736" s="32" t="s">
        <v>1309</v>
      </c>
      <c r="C736" s="14">
        <v>4.9000000000000004</v>
      </c>
      <c r="D736" s="5" t="s">
        <v>1065</v>
      </c>
      <c r="E736" s="17">
        <v>9.8000000000000007</v>
      </c>
      <c r="F736" s="6">
        <v>41929</v>
      </c>
      <c r="G736" s="15">
        <f t="shared" si="11"/>
        <v>3.1327868852459027</v>
      </c>
      <c r="H736" s="7" t="s">
        <v>1702</v>
      </c>
    </row>
    <row r="737" spans="1:9" ht="12.75" hidden="1" customHeight="1" x14ac:dyDescent="0.2">
      <c r="A737" s="27" t="s">
        <v>1058</v>
      </c>
      <c r="B737" s="32" t="s">
        <v>1311</v>
      </c>
      <c r="C737" s="14">
        <v>4.4400000000000004</v>
      </c>
      <c r="D737" s="5" t="s">
        <v>1065</v>
      </c>
      <c r="E737" s="17">
        <v>9.3000000000000007</v>
      </c>
      <c r="F737" s="6">
        <v>37135</v>
      </c>
      <c r="G737" s="15">
        <f t="shared" si="11"/>
        <v>3.1829508196721319</v>
      </c>
      <c r="H737" s="7" t="s">
        <v>1313</v>
      </c>
      <c r="I737" s="24"/>
    </row>
    <row r="738" spans="1:9" ht="12.75" hidden="1" customHeight="1" x14ac:dyDescent="0.2">
      <c r="A738" s="27" t="s">
        <v>1058</v>
      </c>
      <c r="B738" s="4" t="s">
        <v>1314</v>
      </c>
      <c r="C738" s="14">
        <v>4.3099999999999996</v>
      </c>
      <c r="D738" s="5" t="s">
        <v>1271</v>
      </c>
      <c r="E738" s="17">
        <v>8.65</v>
      </c>
      <c r="F738" s="6">
        <v>35431</v>
      </c>
      <c r="G738" s="15">
        <f t="shared" si="11"/>
        <v>2.7801639344262306</v>
      </c>
      <c r="H738" s="7" t="s">
        <v>1312</v>
      </c>
      <c r="I738" s="24"/>
    </row>
    <row r="739" spans="1:9" ht="12.75" hidden="1" customHeight="1" x14ac:dyDescent="0.2">
      <c r="A739" s="27" t="s">
        <v>1058</v>
      </c>
      <c r="B739" s="32" t="s">
        <v>1045</v>
      </c>
      <c r="C739" s="14">
        <v>6.35</v>
      </c>
      <c r="D739" s="5" t="s">
        <v>1065</v>
      </c>
      <c r="E739" s="17">
        <v>12.5</v>
      </c>
      <c r="F739" s="6">
        <v>41281</v>
      </c>
      <c r="G739" s="15">
        <f t="shared" si="11"/>
        <v>3.8959016393442631</v>
      </c>
      <c r="H739" s="7" t="s">
        <v>1211</v>
      </c>
      <c r="I739" s="24" t="s">
        <v>31</v>
      </c>
    </row>
    <row r="740" spans="1:9" ht="12.75" hidden="1" customHeight="1" x14ac:dyDescent="0.2">
      <c r="A740" s="27" t="s">
        <v>1058</v>
      </c>
      <c r="B740" s="32" t="s">
        <v>1308</v>
      </c>
      <c r="C740" s="14">
        <v>5.2</v>
      </c>
      <c r="D740" s="5" t="s">
        <v>1065</v>
      </c>
      <c r="E740" s="17">
        <v>10.5</v>
      </c>
      <c r="F740" s="6">
        <v>42038</v>
      </c>
      <c r="G740" s="15">
        <f t="shared" si="11"/>
        <v>3.4065573770491797</v>
      </c>
      <c r="H740" s="7" t="s">
        <v>1210</v>
      </c>
      <c r="I740" s="2" t="s">
        <v>1646</v>
      </c>
    </row>
    <row r="741" spans="1:9" ht="12.75" hidden="1" customHeight="1" x14ac:dyDescent="0.2">
      <c r="A741" s="27" t="s">
        <v>1058</v>
      </c>
      <c r="B741" s="4" t="s">
        <v>1337</v>
      </c>
      <c r="C741" s="14">
        <v>13.5</v>
      </c>
      <c r="D741" s="5" t="s">
        <v>1271</v>
      </c>
      <c r="E741" s="17">
        <v>27</v>
      </c>
      <c r="F741" s="6">
        <v>34700</v>
      </c>
      <c r="G741" s="15">
        <f t="shared" si="11"/>
        <v>8.6311475409836085</v>
      </c>
      <c r="H741" s="7" t="s">
        <v>1338</v>
      </c>
    </row>
    <row r="742" spans="1:9" ht="12.75" hidden="1" customHeight="1" x14ac:dyDescent="0.2">
      <c r="A742" s="27" t="s">
        <v>1058</v>
      </c>
      <c r="B742" s="32" t="s">
        <v>1336</v>
      </c>
      <c r="C742" s="14">
        <v>8.16</v>
      </c>
      <c r="D742" s="5" t="s">
        <v>1065</v>
      </c>
      <c r="E742" s="17">
        <v>15.5</v>
      </c>
      <c r="F742" s="6">
        <v>34973</v>
      </c>
      <c r="G742" s="15">
        <f t="shared" si="11"/>
        <v>4.5449180327868852</v>
      </c>
      <c r="H742" s="7" t="s">
        <v>1312</v>
      </c>
    </row>
    <row r="743" spans="1:9" ht="12.75" hidden="1" customHeight="1" x14ac:dyDescent="0.2">
      <c r="A743" s="27" t="s">
        <v>1058</v>
      </c>
      <c r="B743" s="32" t="s">
        <v>1339</v>
      </c>
      <c r="C743" s="14">
        <v>10.23</v>
      </c>
      <c r="D743" s="5" t="s">
        <v>1065</v>
      </c>
      <c r="E743" s="17">
        <v>21</v>
      </c>
      <c r="F743" s="6">
        <v>35034</v>
      </c>
      <c r="G743" s="15">
        <f t="shared" si="11"/>
        <v>6.9831147540983594</v>
      </c>
      <c r="H743" s="7" t="s">
        <v>1321</v>
      </c>
      <c r="I743" s="2" t="s">
        <v>288</v>
      </c>
    </row>
    <row r="744" spans="1:9" ht="12.75" hidden="1" customHeight="1" x14ac:dyDescent="0.2">
      <c r="A744" s="27" t="s">
        <v>1058</v>
      </c>
      <c r="B744" s="32" t="s">
        <v>780</v>
      </c>
      <c r="C744" s="14">
        <v>12.3</v>
      </c>
      <c r="D744" s="5" t="s">
        <v>1065</v>
      </c>
      <c r="E744" s="17">
        <v>24</v>
      </c>
      <c r="F744" s="6">
        <v>38709</v>
      </c>
      <c r="G744" s="15">
        <f t="shared" si="11"/>
        <v>7.3721311475409834</v>
      </c>
      <c r="H744" s="7" t="s">
        <v>781</v>
      </c>
      <c r="I744" s="24" t="s">
        <v>782</v>
      </c>
    </row>
    <row r="745" spans="1:9" ht="12.75" hidden="1" customHeight="1" x14ac:dyDescent="0.2">
      <c r="A745" s="27" t="s">
        <v>1058</v>
      </c>
      <c r="B745" s="4" t="s">
        <v>1340</v>
      </c>
      <c r="C745" s="14">
        <v>9</v>
      </c>
      <c r="D745" s="5" t="s">
        <v>1271</v>
      </c>
      <c r="E745" s="17">
        <v>21</v>
      </c>
      <c r="F745" s="6">
        <v>34335</v>
      </c>
      <c r="G745" s="15">
        <f t="shared" si="11"/>
        <v>8.2131147540983598</v>
      </c>
      <c r="H745" s="7" t="s">
        <v>1338</v>
      </c>
      <c r="I745" s="24"/>
    </row>
    <row r="746" spans="1:9" ht="12.75" hidden="1" customHeight="1" x14ac:dyDescent="0.2">
      <c r="A746" s="27" t="s">
        <v>1058</v>
      </c>
      <c r="B746" s="4" t="s">
        <v>1342</v>
      </c>
      <c r="C746" s="14">
        <v>2.75</v>
      </c>
      <c r="D746" s="5" t="s">
        <v>1271</v>
      </c>
      <c r="E746" s="17">
        <v>5.5</v>
      </c>
      <c r="F746" s="6">
        <v>33970</v>
      </c>
      <c r="G746" s="15">
        <f t="shared" si="11"/>
        <v>1.7581967213114753</v>
      </c>
      <c r="H746" s="7" t="s">
        <v>1338</v>
      </c>
      <c r="I746" s="24"/>
    </row>
    <row r="747" spans="1:9" ht="12.75" hidden="1" customHeight="1" x14ac:dyDescent="0.2">
      <c r="A747" s="27" t="s">
        <v>1058</v>
      </c>
      <c r="B747" s="32" t="s">
        <v>1341</v>
      </c>
      <c r="C747" s="14">
        <v>10.28</v>
      </c>
      <c r="D747" s="5" t="s">
        <v>1065</v>
      </c>
      <c r="E747" s="17">
        <v>21</v>
      </c>
      <c r="F747" s="6">
        <v>35034</v>
      </c>
      <c r="G747" s="15">
        <f t="shared" si="11"/>
        <v>6.9331147540983604</v>
      </c>
      <c r="H747" s="7" t="s">
        <v>1338</v>
      </c>
      <c r="I747" s="24"/>
    </row>
    <row r="748" spans="1:9" ht="12.75" hidden="1" customHeight="1" x14ac:dyDescent="0.2">
      <c r="A748" s="27" t="s">
        <v>1073</v>
      </c>
      <c r="B748" s="32" t="s">
        <v>620</v>
      </c>
      <c r="C748" s="14">
        <v>6.3</v>
      </c>
      <c r="D748" s="5" t="s">
        <v>1066</v>
      </c>
      <c r="E748" s="17">
        <v>14</v>
      </c>
      <c r="F748" s="6">
        <v>43801</v>
      </c>
      <c r="G748" s="15">
        <f t="shared" si="11"/>
        <v>5.1754098360655734</v>
      </c>
      <c r="H748" s="7" t="s">
        <v>621</v>
      </c>
      <c r="I748" s="2" t="s">
        <v>140</v>
      </c>
    </row>
    <row r="749" spans="1:9" ht="12.75" hidden="1" customHeight="1" x14ac:dyDescent="0.2">
      <c r="A749" s="27" t="s">
        <v>1058</v>
      </c>
      <c r="B749" s="32" t="s">
        <v>1836</v>
      </c>
      <c r="C749" s="14">
        <v>5.13</v>
      </c>
      <c r="D749" s="5" t="s">
        <v>1833</v>
      </c>
      <c r="E749" s="17">
        <v>11</v>
      </c>
      <c r="F749" s="6">
        <v>44014</v>
      </c>
      <c r="G749" s="15">
        <f t="shared" si="11"/>
        <v>3.8863934426229507</v>
      </c>
      <c r="H749" s="7" t="s">
        <v>1835</v>
      </c>
    </row>
    <row r="750" spans="1:9" ht="12.75" hidden="1" customHeight="1" x14ac:dyDescent="0.2">
      <c r="A750" s="27" t="s">
        <v>1058</v>
      </c>
      <c r="B750" s="4" t="s">
        <v>1841</v>
      </c>
      <c r="C750" s="14">
        <v>7.35</v>
      </c>
      <c r="D750" s="5" t="s">
        <v>1833</v>
      </c>
      <c r="E750" s="17">
        <v>15</v>
      </c>
      <c r="F750" s="6">
        <v>44014</v>
      </c>
      <c r="G750" s="15">
        <f t="shared" si="11"/>
        <v>4.945081967213115</v>
      </c>
      <c r="H750" s="7" t="s">
        <v>1835</v>
      </c>
    </row>
    <row r="751" spans="1:9" ht="12.75" customHeight="1" x14ac:dyDescent="0.2">
      <c r="A751" s="27" t="s">
        <v>1058</v>
      </c>
      <c r="B751" s="32" t="s">
        <v>1428</v>
      </c>
      <c r="C751" s="14">
        <v>4.9000000000000004</v>
      </c>
      <c r="D751" s="5" t="s">
        <v>1833</v>
      </c>
      <c r="E751" s="17">
        <v>10</v>
      </c>
      <c r="F751" s="6">
        <v>45406</v>
      </c>
      <c r="G751" s="15">
        <f t="shared" si="11"/>
        <v>3.2967213114754088</v>
      </c>
      <c r="H751" s="7" t="s">
        <v>1429</v>
      </c>
      <c r="I751" s="24"/>
    </row>
    <row r="752" spans="1:9" ht="12.75" hidden="1" customHeight="1" x14ac:dyDescent="0.2">
      <c r="A752" s="27" t="s">
        <v>1058</v>
      </c>
      <c r="B752" s="4" t="s">
        <v>1868</v>
      </c>
      <c r="C752" s="14">
        <v>7.08</v>
      </c>
      <c r="D752" s="5" t="s">
        <v>1833</v>
      </c>
      <c r="E752" s="17">
        <v>14</v>
      </c>
      <c r="F752" s="6">
        <v>44917</v>
      </c>
      <c r="G752" s="15">
        <f t="shared" si="11"/>
        <v>4.3954098360655731</v>
      </c>
      <c r="H752" s="7" t="s">
        <v>1870</v>
      </c>
    </row>
    <row r="753" spans="1:9" ht="12.75" hidden="1" customHeight="1" x14ac:dyDescent="0.2">
      <c r="A753" s="27" t="s">
        <v>1058</v>
      </c>
      <c r="B753" s="32" t="s">
        <v>369</v>
      </c>
      <c r="C753" s="14">
        <v>9.23</v>
      </c>
      <c r="D753" s="5" t="s">
        <v>1065</v>
      </c>
      <c r="E753" s="17">
        <v>17</v>
      </c>
      <c r="F753" s="6">
        <v>41753</v>
      </c>
      <c r="G753" s="15">
        <f t="shared" si="11"/>
        <v>4.7044262295081971</v>
      </c>
      <c r="H753" s="7" t="s">
        <v>370</v>
      </c>
      <c r="I753" s="24" t="s">
        <v>371</v>
      </c>
    </row>
    <row r="754" spans="1:9" ht="12.75" hidden="1" customHeight="1" x14ac:dyDescent="0.2">
      <c r="A754" s="27" t="s">
        <v>1058</v>
      </c>
      <c r="B754" s="32" t="s">
        <v>515</v>
      </c>
      <c r="C754" s="14">
        <v>8.35</v>
      </c>
      <c r="D754" s="5" t="s">
        <v>1065</v>
      </c>
      <c r="E754" s="17">
        <v>16</v>
      </c>
      <c r="F754" s="6">
        <v>38446</v>
      </c>
      <c r="G754" s="15">
        <f t="shared" si="11"/>
        <v>4.7647540983606564</v>
      </c>
      <c r="H754" s="7" t="s">
        <v>516</v>
      </c>
      <c r="I754" s="24" t="s">
        <v>177</v>
      </c>
    </row>
    <row r="755" spans="1:9" ht="12.75" hidden="1" customHeight="1" x14ac:dyDescent="0.2">
      <c r="A755" s="27" t="s">
        <v>1058</v>
      </c>
      <c r="B755" s="32" t="s">
        <v>244</v>
      </c>
      <c r="C755" s="14">
        <v>6.13</v>
      </c>
      <c r="D755" s="5" t="s">
        <v>1833</v>
      </c>
      <c r="E755" s="17">
        <v>13</v>
      </c>
      <c r="F755" s="6">
        <v>44014</v>
      </c>
      <c r="G755" s="15">
        <f t="shared" si="11"/>
        <v>4.5257377049180336</v>
      </c>
      <c r="H755" s="7" t="s">
        <v>245</v>
      </c>
      <c r="I755" s="24" t="s">
        <v>777</v>
      </c>
    </row>
    <row r="756" spans="1:9" ht="12.75" hidden="1" customHeight="1" x14ac:dyDescent="0.2">
      <c r="A756" s="27" t="s">
        <v>1058</v>
      </c>
      <c r="B756" s="4" t="s">
        <v>1885</v>
      </c>
      <c r="C756" s="14">
        <v>11.6</v>
      </c>
      <c r="D756" s="5" t="s">
        <v>1833</v>
      </c>
      <c r="E756" s="17">
        <v>25</v>
      </c>
      <c r="F756" s="6">
        <v>44188</v>
      </c>
      <c r="G756" s="15">
        <f t="shared" si="11"/>
        <v>8.8918032786885259</v>
      </c>
    </row>
    <row r="757" spans="1:9" ht="12.75" hidden="1" customHeight="1" x14ac:dyDescent="0.2">
      <c r="A757" s="27" t="s">
        <v>1058</v>
      </c>
      <c r="B757" s="4" t="s">
        <v>1875</v>
      </c>
      <c r="C757" s="14">
        <v>4.97</v>
      </c>
      <c r="D757" s="5" t="s">
        <v>1833</v>
      </c>
      <c r="E757" s="17">
        <v>11.5</v>
      </c>
      <c r="F757" s="6">
        <v>44917</v>
      </c>
      <c r="G757" s="15">
        <f t="shared" si="11"/>
        <v>4.4562295081967216</v>
      </c>
      <c r="H757" s="7" t="s">
        <v>1879</v>
      </c>
    </row>
    <row r="758" spans="1:9" ht="12.75" hidden="1" customHeight="1" x14ac:dyDescent="0.2">
      <c r="A758" s="27" t="s">
        <v>1058</v>
      </c>
      <c r="B758" s="32" t="s">
        <v>828</v>
      </c>
      <c r="C758" s="14">
        <v>5.23</v>
      </c>
      <c r="D758" s="5" t="s">
        <v>1065</v>
      </c>
      <c r="E758" s="17">
        <v>12</v>
      </c>
      <c r="F758" s="6">
        <v>38812</v>
      </c>
      <c r="G758" s="15">
        <f t="shared" si="11"/>
        <v>4.6060655737704916</v>
      </c>
      <c r="H758" s="7" t="s">
        <v>829</v>
      </c>
    </row>
    <row r="759" spans="1:9" ht="12.75" hidden="1" customHeight="1" x14ac:dyDescent="0.2">
      <c r="A759" s="27" t="s">
        <v>1058</v>
      </c>
      <c r="B759" s="32" t="s">
        <v>1331</v>
      </c>
      <c r="C759" s="14">
        <v>17.8</v>
      </c>
      <c r="D759" s="5" t="s">
        <v>1065</v>
      </c>
      <c r="E759" s="17">
        <v>29.5</v>
      </c>
      <c r="F759" s="6">
        <v>40487</v>
      </c>
      <c r="G759" s="15">
        <f t="shared" si="11"/>
        <v>6.3803278688524578</v>
      </c>
      <c r="H759" s="7" t="s">
        <v>1307</v>
      </c>
      <c r="I759" s="24" t="s">
        <v>1533</v>
      </c>
    </row>
    <row r="760" spans="1:9" ht="12.75" hidden="1" customHeight="1" x14ac:dyDescent="0.2">
      <c r="A760" s="27" t="s">
        <v>1058</v>
      </c>
      <c r="B760" s="4" t="s">
        <v>1332</v>
      </c>
      <c r="C760" s="14">
        <v>13.07</v>
      </c>
      <c r="D760" s="5" t="s">
        <v>1271</v>
      </c>
      <c r="E760" s="17">
        <v>33.799999999999997</v>
      </c>
      <c r="F760" s="6">
        <v>34335</v>
      </c>
      <c r="G760" s="15">
        <f t="shared" si="11"/>
        <v>14.634918032786882</v>
      </c>
      <c r="H760" s="7" t="s">
        <v>1191</v>
      </c>
      <c r="I760" s="24"/>
    </row>
    <row r="761" spans="1:9" ht="12.75" hidden="1" customHeight="1" x14ac:dyDescent="0.2">
      <c r="A761" s="27" t="s">
        <v>1040</v>
      </c>
      <c r="B761" s="32" t="s">
        <v>1038</v>
      </c>
      <c r="C761" s="14">
        <v>5</v>
      </c>
      <c r="D761" s="5" t="s">
        <v>1065</v>
      </c>
      <c r="E761" s="17">
        <v>9.4</v>
      </c>
      <c r="F761" s="6">
        <v>39996</v>
      </c>
      <c r="G761" s="15">
        <f t="shared" si="11"/>
        <v>2.7049180327868854</v>
      </c>
      <c r="H761" s="7" t="s">
        <v>39</v>
      </c>
      <c r="I761" s="24" t="s">
        <v>234</v>
      </c>
    </row>
    <row r="762" spans="1:9" ht="12.75" hidden="1" customHeight="1" x14ac:dyDescent="0.2">
      <c r="A762" s="27" t="s">
        <v>1040</v>
      </c>
      <c r="B762" s="4" t="s">
        <v>400</v>
      </c>
      <c r="C762" s="14">
        <v>2.6</v>
      </c>
      <c r="D762" s="5" t="s">
        <v>1271</v>
      </c>
      <c r="E762" s="17">
        <v>7.5</v>
      </c>
      <c r="F762" s="6">
        <v>32874</v>
      </c>
      <c r="G762" s="15">
        <f t="shared" si="11"/>
        <v>3.5475409836065572</v>
      </c>
      <c r="H762" s="7" t="s">
        <v>401</v>
      </c>
      <c r="I762" s="2" t="s">
        <v>402</v>
      </c>
    </row>
    <row r="763" spans="1:9" ht="12.75" hidden="1" customHeight="1" x14ac:dyDescent="0.2">
      <c r="A763" s="27" t="s">
        <v>1040</v>
      </c>
      <c r="B763" s="32" t="s">
        <v>1516</v>
      </c>
      <c r="C763" s="14">
        <v>3.1</v>
      </c>
      <c r="D763" s="5" t="s">
        <v>1065</v>
      </c>
      <c r="E763" s="17">
        <v>7</v>
      </c>
      <c r="F763" s="6">
        <v>40305</v>
      </c>
      <c r="G763" s="15">
        <f t="shared" si="11"/>
        <v>2.6377049180327865</v>
      </c>
      <c r="H763" s="7" t="s">
        <v>1517</v>
      </c>
    </row>
    <row r="764" spans="1:9" ht="12.75" hidden="1" customHeight="1" x14ac:dyDescent="0.2">
      <c r="A764" s="27" t="s">
        <v>1040</v>
      </c>
      <c r="B764" s="32" t="s">
        <v>117</v>
      </c>
      <c r="C764" s="14">
        <v>2.44</v>
      </c>
      <c r="D764" s="5" t="s">
        <v>1065</v>
      </c>
      <c r="E764" s="17">
        <v>5.2</v>
      </c>
      <c r="F764" s="6">
        <v>38191</v>
      </c>
      <c r="G764" s="15">
        <f t="shared" si="11"/>
        <v>1.8222950819672135</v>
      </c>
      <c r="H764" s="7" t="s">
        <v>118</v>
      </c>
      <c r="I764" s="24" t="s">
        <v>243</v>
      </c>
    </row>
    <row r="765" spans="1:9" ht="12.75" hidden="1" customHeight="1" x14ac:dyDescent="0.2">
      <c r="A765" s="27" t="s">
        <v>1040</v>
      </c>
      <c r="B765" s="4" t="s">
        <v>398</v>
      </c>
      <c r="C765" s="14">
        <v>3.62</v>
      </c>
      <c r="D765" s="5" t="s">
        <v>1271</v>
      </c>
      <c r="E765" s="17">
        <v>7.5</v>
      </c>
      <c r="F765" s="6">
        <v>35247</v>
      </c>
      <c r="G765" s="15">
        <f t="shared" si="11"/>
        <v>2.5275409836065572</v>
      </c>
      <c r="H765" s="7" t="s">
        <v>399</v>
      </c>
      <c r="I765" s="24"/>
    </row>
    <row r="766" spans="1:9" ht="12.75" hidden="1" customHeight="1" x14ac:dyDescent="0.2">
      <c r="A766" s="27" t="s">
        <v>1040</v>
      </c>
      <c r="B766" s="32" t="s">
        <v>1108</v>
      </c>
      <c r="C766" s="14">
        <v>2.9</v>
      </c>
      <c r="D766" s="5" t="s">
        <v>1065</v>
      </c>
      <c r="E766" s="17">
        <v>6</v>
      </c>
      <c r="F766" s="6">
        <v>37749</v>
      </c>
      <c r="G766" s="15">
        <f t="shared" si="11"/>
        <v>2.0180327868852461</v>
      </c>
      <c r="H766" s="7" t="s">
        <v>1138</v>
      </c>
      <c r="I766" s="24"/>
    </row>
    <row r="767" spans="1:9" ht="12.75" hidden="1" customHeight="1" x14ac:dyDescent="0.2">
      <c r="A767" s="27" t="s">
        <v>1040</v>
      </c>
      <c r="B767" s="32" t="s">
        <v>386</v>
      </c>
      <c r="C767" s="14">
        <v>2.9</v>
      </c>
      <c r="D767" s="5" t="s">
        <v>1065</v>
      </c>
      <c r="E767" s="17">
        <v>6</v>
      </c>
      <c r="F767" s="6">
        <v>38378</v>
      </c>
      <c r="G767" s="15">
        <f t="shared" si="11"/>
        <v>2.0180327868852461</v>
      </c>
      <c r="H767" s="7" t="s">
        <v>387</v>
      </c>
      <c r="I767" s="2" t="s">
        <v>388</v>
      </c>
    </row>
    <row r="768" spans="1:9" ht="12.75" hidden="1" customHeight="1" x14ac:dyDescent="0.2">
      <c r="A768" s="27" t="s">
        <v>1040</v>
      </c>
      <c r="B768" s="32" t="s">
        <v>610</v>
      </c>
      <c r="C768" s="14">
        <v>2.66</v>
      </c>
      <c r="D768" s="5" t="s">
        <v>1065</v>
      </c>
      <c r="E768" s="17">
        <v>6</v>
      </c>
      <c r="F768" s="6">
        <v>38516</v>
      </c>
      <c r="G768" s="15">
        <f t="shared" si="11"/>
        <v>2.2580327868852459</v>
      </c>
      <c r="H768" s="7" t="s">
        <v>36</v>
      </c>
      <c r="I768" s="2" t="s">
        <v>611</v>
      </c>
    </row>
    <row r="769" spans="1:9" ht="12.75" hidden="1" customHeight="1" x14ac:dyDescent="0.2">
      <c r="A769" s="27" t="s">
        <v>1040</v>
      </c>
      <c r="B769" s="32" t="s">
        <v>1714</v>
      </c>
      <c r="C769" s="14">
        <v>13.6</v>
      </c>
      <c r="D769" s="5" t="s">
        <v>1065</v>
      </c>
      <c r="E769" s="17">
        <v>25</v>
      </c>
      <c r="F769" s="6">
        <v>42205</v>
      </c>
      <c r="G769" s="15">
        <f t="shared" si="11"/>
        <v>6.8918032786885259</v>
      </c>
      <c r="H769" s="7" t="s">
        <v>1715</v>
      </c>
    </row>
    <row r="770" spans="1:9" ht="12.75" hidden="1" customHeight="1" x14ac:dyDescent="0.2">
      <c r="A770" s="27" t="s">
        <v>1040</v>
      </c>
      <c r="B770" s="4" t="s">
        <v>6</v>
      </c>
      <c r="C770" s="14">
        <v>9.14</v>
      </c>
      <c r="D770" s="5" t="s">
        <v>1271</v>
      </c>
      <c r="E770" s="17">
        <v>21</v>
      </c>
      <c r="F770" s="6">
        <v>34335</v>
      </c>
      <c r="G770" s="15">
        <f t="shared" ref="G770:G833" si="12">IF(D770="Saronno",(0.78*E770)-(C770*1.05),((E770/1.22)-(C770)))</f>
        <v>8.0731147540983592</v>
      </c>
      <c r="H770" s="7" t="s">
        <v>5</v>
      </c>
    </row>
    <row r="771" spans="1:9" ht="12.75" hidden="1" customHeight="1" x14ac:dyDescent="0.2">
      <c r="A771" s="27" t="s">
        <v>1359</v>
      </c>
      <c r="B771" s="4" t="s">
        <v>1360</v>
      </c>
      <c r="C771" s="14">
        <v>1.68</v>
      </c>
      <c r="D771" s="5" t="s">
        <v>1361</v>
      </c>
      <c r="E771" s="17">
        <v>4.4000000000000004</v>
      </c>
      <c r="F771" s="6">
        <v>34516</v>
      </c>
      <c r="G771" s="15">
        <f t="shared" si="12"/>
        <v>1.9265573770491808</v>
      </c>
      <c r="H771" s="7" t="s">
        <v>1362</v>
      </c>
    </row>
    <row r="772" spans="1:9" ht="12.75" hidden="1" customHeight="1" x14ac:dyDescent="0.2">
      <c r="A772" s="27" t="s">
        <v>1363</v>
      </c>
      <c r="B772" s="32" t="s">
        <v>834</v>
      </c>
      <c r="C772" s="14">
        <v>2.5</v>
      </c>
      <c r="D772" s="5" t="s">
        <v>1066</v>
      </c>
      <c r="E772" s="17">
        <v>5.5</v>
      </c>
      <c r="F772" s="6">
        <v>38826</v>
      </c>
      <c r="G772" s="15">
        <f t="shared" si="12"/>
        <v>2.0081967213114753</v>
      </c>
      <c r="H772" s="7" t="s">
        <v>357</v>
      </c>
      <c r="I772" s="2" t="s">
        <v>384</v>
      </c>
    </row>
    <row r="773" spans="1:9" ht="12.75" hidden="1" customHeight="1" x14ac:dyDescent="0.2">
      <c r="A773" s="27" t="s">
        <v>1363</v>
      </c>
      <c r="B773" s="32" t="s">
        <v>983</v>
      </c>
      <c r="C773" s="14">
        <v>4.0999999999999996</v>
      </c>
      <c r="D773" s="5" t="s">
        <v>1066</v>
      </c>
      <c r="E773" s="17">
        <v>8</v>
      </c>
      <c r="F773" s="6">
        <v>39391</v>
      </c>
      <c r="G773" s="15">
        <f t="shared" si="12"/>
        <v>2.4573770491803284</v>
      </c>
      <c r="H773" s="7" t="s">
        <v>357</v>
      </c>
      <c r="I773" s="2" t="s">
        <v>984</v>
      </c>
    </row>
    <row r="774" spans="1:9" ht="12.75" hidden="1" customHeight="1" x14ac:dyDescent="0.2">
      <c r="A774" s="27" t="s">
        <v>1359</v>
      </c>
      <c r="B774" s="32" t="s">
        <v>1365</v>
      </c>
      <c r="C774" s="14">
        <v>2.3199999999999998</v>
      </c>
      <c r="D774" s="5" t="s">
        <v>1065</v>
      </c>
      <c r="E774" s="17">
        <v>5.2</v>
      </c>
      <c r="F774" s="6">
        <v>36312</v>
      </c>
      <c r="G774" s="15">
        <f t="shared" si="12"/>
        <v>1.9422950819672136</v>
      </c>
      <c r="H774" s="7" t="s">
        <v>1201</v>
      </c>
      <c r="I774" s="24"/>
    </row>
    <row r="775" spans="1:9" ht="12.75" hidden="1" customHeight="1" x14ac:dyDescent="0.2">
      <c r="A775" s="28" t="s">
        <v>1359</v>
      </c>
      <c r="B775" s="4" t="s">
        <v>906</v>
      </c>
      <c r="C775" s="14">
        <v>2.2599999999999998</v>
      </c>
      <c r="D775" s="5" t="s">
        <v>41</v>
      </c>
      <c r="E775" s="17">
        <v>5</v>
      </c>
      <c r="F775" s="6">
        <v>39010</v>
      </c>
      <c r="G775" s="15">
        <f t="shared" si="12"/>
        <v>1.5270000000000006</v>
      </c>
      <c r="H775" s="7" t="s">
        <v>907</v>
      </c>
      <c r="I775" s="24" t="s">
        <v>904</v>
      </c>
    </row>
    <row r="776" spans="1:9" ht="12.75" hidden="1" customHeight="1" x14ac:dyDescent="0.2">
      <c r="A776" s="27" t="s">
        <v>1359</v>
      </c>
      <c r="B776" s="4" t="s">
        <v>1377</v>
      </c>
      <c r="C776" s="14">
        <v>4</v>
      </c>
      <c r="D776" s="5" t="s">
        <v>1220</v>
      </c>
      <c r="E776" s="17">
        <v>6</v>
      </c>
      <c r="F776" s="6">
        <v>33604</v>
      </c>
      <c r="G776" s="15">
        <f t="shared" si="12"/>
        <v>0.91803278688524603</v>
      </c>
      <c r="H776" s="7" t="s">
        <v>1362</v>
      </c>
      <c r="I776" s="24"/>
    </row>
    <row r="777" spans="1:9" ht="12.75" hidden="1" customHeight="1" x14ac:dyDescent="0.2">
      <c r="A777" s="27" t="s">
        <v>343</v>
      </c>
      <c r="B777" s="32" t="s">
        <v>413</v>
      </c>
      <c r="C777" s="14">
        <v>1.8</v>
      </c>
      <c r="D777" s="5" t="s">
        <v>1066</v>
      </c>
      <c r="E777" s="17">
        <v>4</v>
      </c>
      <c r="F777" s="6">
        <v>39727</v>
      </c>
      <c r="G777" s="15">
        <f t="shared" si="12"/>
        <v>1.478688524590164</v>
      </c>
      <c r="H777" s="7" t="s">
        <v>36</v>
      </c>
    </row>
    <row r="778" spans="1:9" ht="12.75" hidden="1" customHeight="1" x14ac:dyDescent="0.2">
      <c r="A778" s="27" t="s">
        <v>1048</v>
      </c>
      <c r="B778" s="32" t="s">
        <v>1350</v>
      </c>
      <c r="C778" s="14">
        <v>4.0999999999999996</v>
      </c>
      <c r="D778" s="5" t="s">
        <v>1065</v>
      </c>
      <c r="E778" s="17">
        <v>8</v>
      </c>
      <c r="F778" s="6">
        <v>41047</v>
      </c>
      <c r="G778" s="15">
        <f t="shared" si="12"/>
        <v>2.4573770491803284</v>
      </c>
      <c r="H778" s="7" t="s">
        <v>1200</v>
      </c>
      <c r="I778" s="2" t="s">
        <v>960</v>
      </c>
    </row>
    <row r="779" spans="1:9" ht="12.75" hidden="1" customHeight="1" x14ac:dyDescent="0.2">
      <c r="A779" s="27" t="s">
        <v>1048</v>
      </c>
      <c r="B779" s="32" t="s">
        <v>1213</v>
      </c>
      <c r="C779" s="14">
        <v>2.94</v>
      </c>
      <c r="D779" s="5" t="s">
        <v>1065</v>
      </c>
      <c r="E779" s="17">
        <v>7</v>
      </c>
      <c r="F779" s="6">
        <v>37636</v>
      </c>
      <c r="G779" s="15">
        <f t="shared" si="12"/>
        <v>2.7977049180327866</v>
      </c>
      <c r="H779" s="7" t="s">
        <v>1214</v>
      </c>
      <c r="I779" s="24"/>
    </row>
    <row r="780" spans="1:9" ht="12.75" hidden="1" customHeight="1" x14ac:dyDescent="0.2">
      <c r="A780" s="27" t="s">
        <v>1048</v>
      </c>
      <c r="B780" s="32" t="s">
        <v>1272</v>
      </c>
      <c r="C780" s="14">
        <v>4.91</v>
      </c>
      <c r="D780" s="5" t="s">
        <v>1065</v>
      </c>
      <c r="E780" s="17">
        <v>11.5</v>
      </c>
      <c r="F780" s="6">
        <v>37226</v>
      </c>
      <c r="G780" s="15">
        <f t="shared" si="12"/>
        <v>4.5162295081967212</v>
      </c>
      <c r="H780" s="7" t="s">
        <v>1211</v>
      </c>
      <c r="I780" s="24"/>
    </row>
    <row r="781" spans="1:9" ht="12.75" hidden="1" customHeight="1" x14ac:dyDescent="0.2">
      <c r="A781" s="27" t="s">
        <v>1048</v>
      </c>
      <c r="B781" s="4" t="s">
        <v>1270</v>
      </c>
      <c r="C781" s="14">
        <v>2.2200000000000002</v>
      </c>
      <c r="D781" s="5" t="s">
        <v>1271</v>
      </c>
      <c r="E781" s="17">
        <v>8</v>
      </c>
      <c r="F781" s="6">
        <v>35462</v>
      </c>
      <c r="G781" s="15">
        <f t="shared" si="12"/>
        <v>4.3373770491803274</v>
      </c>
      <c r="H781" s="7" t="s">
        <v>1214</v>
      </c>
    </row>
    <row r="782" spans="1:9" ht="12.75" hidden="1" customHeight="1" x14ac:dyDescent="0.2">
      <c r="A782" s="27" t="s">
        <v>1048</v>
      </c>
      <c r="B782" s="4" t="s">
        <v>1314</v>
      </c>
      <c r="C782" s="14">
        <v>4.2300000000000004</v>
      </c>
      <c r="D782" s="5" t="s">
        <v>1064</v>
      </c>
      <c r="E782" s="17">
        <v>10</v>
      </c>
      <c r="F782" s="6">
        <v>36586</v>
      </c>
      <c r="G782" s="15">
        <f t="shared" si="12"/>
        <v>3.9667213114754087</v>
      </c>
      <c r="H782" s="7" t="s">
        <v>1317</v>
      </c>
    </row>
    <row r="783" spans="1:9" ht="12.75" hidden="1" customHeight="1" x14ac:dyDescent="0.2">
      <c r="A783" s="27" t="s">
        <v>1048</v>
      </c>
      <c r="B783" s="32" t="s">
        <v>1045</v>
      </c>
      <c r="C783" s="14">
        <v>4.0999999999999996</v>
      </c>
      <c r="D783" s="5" t="s">
        <v>1065</v>
      </c>
      <c r="E783" s="17">
        <v>8.5</v>
      </c>
      <c r="F783" s="6">
        <v>38555</v>
      </c>
      <c r="G783" s="15">
        <f t="shared" si="12"/>
        <v>2.8672131147540991</v>
      </c>
      <c r="H783" s="7" t="s">
        <v>1211</v>
      </c>
      <c r="I783" s="24" t="s">
        <v>688</v>
      </c>
    </row>
    <row r="784" spans="1:9" ht="12.75" hidden="1" customHeight="1" x14ac:dyDescent="0.2">
      <c r="A784" s="27" t="s">
        <v>1048</v>
      </c>
      <c r="B784" s="4" t="s">
        <v>1343</v>
      </c>
      <c r="C784" s="14">
        <v>6.5</v>
      </c>
      <c r="D784" s="5" t="s">
        <v>1271</v>
      </c>
      <c r="E784" s="17">
        <v>16</v>
      </c>
      <c r="F784" s="6">
        <v>33970</v>
      </c>
      <c r="G784" s="15">
        <f t="shared" si="12"/>
        <v>6.6147540983606561</v>
      </c>
      <c r="H784" s="7" t="s">
        <v>1338</v>
      </c>
      <c r="I784" s="24"/>
    </row>
    <row r="785" spans="1:9" ht="12.75" hidden="1" customHeight="1" x14ac:dyDescent="0.2">
      <c r="A785" s="27" t="s">
        <v>1048</v>
      </c>
      <c r="B785" s="4" t="s">
        <v>868</v>
      </c>
      <c r="C785" s="14">
        <v>5.78</v>
      </c>
      <c r="D785" s="5" t="s">
        <v>1220</v>
      </c>
      <c r="E785" s="17">
        <v>15</v>
      </c>
      <c r="F785" s="6">
        <v>36220</v>
      </c>
      <c r="G785" s="15">
        <f t="shared" si="12"/>
        <v>6.5150819672131144</v>
      </c>
      <c r="H785" s="7" t="s">
        <v>867</v>
      </c>
      <c r="I785" s="24" t="s">
        <v>1257</v>
      </c>
    </row>
    <row r="786" spans="1:9" ht="12.75" hidden="1" customHeight="1" x14ac:dyDescent="0.2">
      <c r="A786" s="27" t="s">
        <v>1048</v>
      </c>
      <c r="B786" s="32" t="s">
        <v>745</v>
      </c>
      <c r="C786" s="14">
        <v>3.9</v>
      </c>
      <c r="D786" s="5" t="s">
        <v>1065</v>
      </c>
      <c r="E786" s="17">
        <v>9</v>
      </c>
      <c r="F786" s="6">
        <v>38695</v>
      </c>
      <c r="G786" s="15">
        <f t="shared" si="12"/>
        <v>3.4770491803278687</v>
      </c>
      <c r="H786" s="7" t="s">
        <v>746</v>
      </c>
      <c r="I786" s="2" t="s">
        <v>747</v>
      </c>
    </row>
    <row r="787" spans="1:9" ht="12.75" hidden="1" customHeight="1" x14ac:dyDescent="0.2">
      <c r="A787" s="27" t="s">
        <v>1048</v>
      </c>
      <c r="B787" s="32" t="s">
        <v>1834</v>
      </c>
      <c r="C787" s="14">
        <v>4.38</v>
      </c>
      <c r="D787" s="5" t="s">
        <v>1833</v>
      </c>
      <c r="E787" s="17">
        <v>9.1999999999999993</v>
      </c>
      <c r="F787" s="6">
        <v>44014</v>
      </c>
      <c r="G787" s="15">
        <f t="shared" si="12"/>
        <v>3.1609836065573766</v>
      </c>
      <c r="H787" s="7" t="s">
        <v>1837</v>
      </c>
      <c r="I787" s="24"/>
    </row>
    <row r="788" spans="1:9" ht="12.75" hidden="1" customHeight="1" x14ac:dyDescent="0.2">
      <c r="A788" s="27" t="s">
        <v>1048</v>
      </c>
      <c r="B788" s="4" t="s">
        <v>1866</v>
      </c>
      <c r="C788" s="14">
        <v>4.9800000000000004</v>
      </c>
      <c r="D788" s="5" t="s">
        <v>1833</v>
      </c>
      <c r="E788" s="17">
        <v>12</v>
      </c>
      <c r="F788" s="6">
        <v>44188</v>
      </c>
      <c r="G788" s="15">
        <f t="shared" si="12"/>
        <v>4.8560655737704916</v>
      </c>
      <c r="H788" s="7" t="s">
        <v>1867</v>
      </c>
    </row>
    <row r="789" spans="1:9" ht="12.75" hidden="1" customHeight="1" x14ac:dyDescent="0.2">
      <c r="A789" s="27" t="s">
        <v>1048</v>
      </c>
      <c r="B789" s="32" t="s">
        <v>174</v>
      </c>
      <c r="C789" s="14">
        <v>6.69</v>
      </c>
      <c r="D789" s="5" t="s">
        <v>1065</v>
      </c>
      <c r="E789" s="17">
        <v>14</v>
      </c>
      <c r="F789" s="6">
        <v>39874</v>
      </c>
      <c r="G789" s="15">
        <f t="shared" si="12"/>
        <v>4.7854098360655728</v>
      </c>
      <c r="H789" s="7" t="s">
        <v>516</v>
      </c>
      <c r="I789" s="2" t="s">
        <v>371</v>
      </c>
    </row>
    <row r="790" spans="1:9" ht="12.75" hidden="1" customHeight="1" x14ac:dyDescent="0.2">
      <c r="A790" s="27" t="s">
        <v>1048</v>
      </c>
      <c r="B790" s="32" t="s">
        <v>1072</v>
      </c>
      <c r="C790" s="14">
        <v>4.25</v>
      </c>
      <c r="D790" s="5" t="s">
        <v>1065</v>
      </c>
      <c r="E790" s="17">
        <v>10</v>
      </c>
      <c r="F790" s="6">
        <v>37788</v>
      </c>
      <c r="G790" s="15">
        <f t="shared" si="12"/>
        <v>3.9467213114754092</v>
      </c>
      <c r="H790" s="7" t="s">
        <v>1154</v>
      </c>
      <c r="I790" s="2" t="s">
        <v>153</v>
      </c>
    </row>
    <row r="791" spans="1:9" ht="12.75" hidden="1" customHeight="1" x14ac:dyDescent="0.2">
      <c r="A791" s="27" t="s">
        <v>1048</v>
      </c>
      <c r="B791" s="32" t="s">
        <v>172</v>
      </c>
      <c r="C791" s="14">
        <v>5.32</v>
      </c>
      <c r="D791" s="5" t="s">
        <v>1833</v>
      </c>
      <c r="E791" s="17">
        <v>11.5</v>
      </c>
      <c r="F791" s="6">
        <v>44014</v>
      </c>
      <c r="G791" s="15">
        <f t="shared" si="12"/>
        <v>4.1062295081967211</v>
      </c>
      <c r="H791" s="7" t="s">
        <v>712</v>
      </c>
      <c r="I791" s="2" t="s">
        <v>452</v>
      </c>
    </row>
    <row r="792" spans="1:9" ht="12.75" hidden="1" customHeight="1" x14ac:dyDescent="0.2">
      <c r="A792" s="27" t="s">
        <v>1048</v>
      </c>
      <c r="B792" s="32" t="s">
        <v>1636</v>
      </c>
      <c r="C792" s="14">
        <v>6.35</v>
      </c>
      <c r="D792" s="5" t="s">
        <v>1065</v>
      </c>
      <c r="E792" s="17">
        <v>14</v>
      </c>
      <c r="F792" s="6">
        <v>41190</v>
      </c>
      <c r="G792" s="15">
        <f t="shared" si="12"/>
        <v>5.1254098360655735</v>
      </c>
      <c r="H792" s="7" t="s">
        <v>1637</v>
      </c>
    </row>
    <row r="793" spans="1:9" ht="12.75" hidden="1" customHeight="1" x14ac:dyDescent="0.2">
      <c r="A793" s="27" t="s">
        <v>1048</v>
      </c>
      <c r="B793" s="32" t="s">
        <v>1062</v>
      </c>
      <c r="C793" s="14">
        <v>7.15</v>
      </c>
      <c r="D793" s="5" t="s">
        <v>1065</v>
      </c>
      <c r="E793" s="17">
        <v>16</v>
      </c>
      <c r="F793" s="6">
        <v>37882</v>
      </c>
      <c r="G793" s="15">
        <f t="shared" si="12"/>
        <v>5.9647540983606557</v>
      </c>
      <c r="H793" s="7" t="s">
        <v>1202</v>
      </c>
      <c r="I793" s="24" t="s">
        <v>1257</v>
      </c>
    </row>
    <row r="794" spans="1:9" ht="12.75" hidden="1" customHeight="1" x14ac:dyDescent="0.2">
      <c r="A794" s="27" t="s">
        <v>1048</v>
      </c>
      <c r="B794" s="4" t="s">
        <v>1874</v>
      </c>
      <c r="C794" s="14">
        <v>4.16</v>
      </c>
      <c r="D794" s="5" t="s">
        <v>1833</v>
      </c>
      <c r="E794" s="17">
        <v>10</v>
      </c>
      <c r="F794" s="6">
        <v>44188</v>
      </c>
      <c r="G794" s="15">
        <f t="shared" si="12"/>
        <v>4.036721311475409</v>
      </c>
      <c r="H794" s="7" t="s">
        <v>1878</v>
      </c>
    </row>
    <row r="795" spans="1:9" ht="12.75" hidden="1" customHeight="1" x14ac:dyDescent="0.2">
      <c r="A795" s="27" t="s">
        <v>1048</v>
      </c>
      <c r="B795" s="32" t="s">
        <v>830</v>
      </c>
      <c r="C795" s="14">
        <v>4.6500000000000004</v>
      </c>
      <c r="D795" s="5" t="s">
        <v>1065</v>
      </c>
      <c r="E795" s="17">
        <v>10.5</v>
      </c>
      <c r="F795" s="6">
        <v>39273</v>
      </c>
      <c r="G795" s="15">
        <f t="shared" si="12"/>
        <v>3.9565573770491795</v>
      </c>
      <c r="H795" s="7" t="s">
        <v>831</v>
      </c>
      <c r="I795" s="24" t="s">
        <v>216</v>
      </c>
    </row>
    <row r="796" spans="1:9" ht="12.75" hidden="1" customHeight="1" x14ac:dyDescent="0.2">
      <c r="A796" s="27" t="s">
        <v>1048</v>
      </c>
      <c r="B796" s="4" t="s">
        <v>1330</v>
      </c>
      <c r="C796" s="14">
        <v>9.9700000000000006</v>
      </c>
      <c r="D796" s="5" t="s">
        <v>1220</v>
      </c>
      <c r="E796" s="17">
        <v>22</v>
      </c>
      <c r="F796" s="6">
        <v>34335</v>
      </c>
      <c r="G796" s="15">
        <f t="shared" si="12"/>
        <v>8.0627868852459006</v>
      </c>
      <c r="H796" s="7" t="s">
        <v>1273</v>
      </c>
    </row>
    <row r="797" spans="1:9" ht="12.75" hidden="1" customHeight="1" x14ac:dyDescent="0.2">
      <c r="A797" s="27" t="s">
        <v>1048</v>
      </c>
      <c r="B797" s="32" t="s">
        <v>1274</v>
      </c>
      <c r="C797" s="14">
        <v>6.97</v>
      </c>
      <c r="D797" s="5" t="s">
        <v>1065</v>
      </c>
      <c r="E797" s="17">
        <v>11</v>
      </c>
      <c r="F797" s="6">
        <v>33970</v>
      </c>
      <c r="G797" s="15">
        <f t="shared" si="12"/>
        <v>2.0463934426229509</v>
      </c>
      <c r="H797" s="7" t="s">
        <v>1275</v>
      </c>
    </row>
    <row r="798" spans="1:9" ht="12.75" hidden="1" customHeight="1" x14ac:dyDescent="0.2">
      <c r="A798" s="27" t="s">
        <v>1058</v>
      </c>
      <c r="B798" s="32" t="s">
        <v>269</v>
      </c>
      <c r="C798" s="14">
        <v>2.34</v>
      </c>
      <c r="D798" s="5" t="s">
        <v>1066</v>
      </c>
      <c r="E798" s="17">
        <v>5.2</v>
      </c>
      <c r="F798" s="6">
        <v>41190</v>
      </c>
      <c r="G798" s="15">
        <f t="shared" si="12"/>
        <v>1.9222950819672135</v>
      </c>
      <c r="H798" s="7" t="s">
        <v>270</v>
      </c>
      <c r="I798" s="24"/>
    </row>
    <row r="799" spans="1:9" ht="12.75" hidden="1" customHeight="1" x14ac:dyDescent="0.2">
      <c r="A799" s="27" t="s">
        <v>1046</v>
      </c>
      <c r="B799" s="4" t="s">
        <v>410</v>
      </c>
      <c r="C799" s="14">
        <v>2.1</v>
      </c>
      <c r="D799" s="5" t="s">
        <v>1271</v>
      </c>
      <c r="E799" s="17">
        <v>5.5</v>
      </c>
      <c r="F799" s="6">
        <v>32874</v>
      </c>
      <c r="G799" s="15">
        <f t="shared" si="12"/>
        <v>2.4081967213114752</v>
      </c>
      <c r="H799" s="7" t="s">
        <v>411</v>
      </c>
      <c r="I799" s="24" t="s">
        <v>421</v>
      </c>
    </row>
    <row r="800" spans="1:9" ht="12.75" hidden="1" customHeight="1" x14ac:dyDescent="0.2">
      <c r="A800" s="27" t="s">
        <v>1046</v>
      </c>
      <c r="B800" s="32" t="s">
        <v>280</v>
      </c>
      <c r="C800" s="14">
        <v>7.75</v>
      </c>
      <c r="D800" s="5" t="s">
        <v>1065</v>
      </c>
      <c r="E800" s="17">
        <v>15.4</v>
      </c>
      <c r="F800" s="6">
        <v>38516</v>
      </c>
      <c r="G800" s="15">
        <f t="shared" si="12"/>
        <v>4.8729508196721323</v>
      </c>
      <c r="H800" s="7" t="s">
        <v>142</v>
      </c>
      <c r="I800" s="24" t="s">
        <v>281</v>
      </c>
    </row>
    <row r="801" spans="1:9" ht="12.75" hidden="1" customHeight="1" x14ac:dyDescent="0.2">
      <c r="A801" s="27" t="s">
        <v>1359</v>
      </c>
      <c r="B801" s="32" t="s">
        <v>841</v>
      </c>
      <c r="C801" s="14">
        <v>2.5</v>
      </c>
      <c r="D801" s="5" t="s">
        <v>1066</v>
      </c>
      <c r="E801" s="17">
        <v>5.5</v>
      </c>
      <c r="F801" s="6">
        <v>38840</v>
      </c>
      <c r="G801" s="15">
        <f t="shared" si="12"/>
        <v>2.0081967213114753</v>
      </c>
      <c r="H801" s="7" t="s">
        <v>357</v>
      </c>
      <c r="I801" s="2" t="s">
        <v>384</v>
      </c>
    </row>
    <row r="802" spans="1:9" ht="12.75" hidden="1" customHeight="1" x14ac:dyDescent="0.2">
      <c r="A802" s="27" t="s">
        <v>1046</v>
      </c>
      <c r="B802" s="32" t="s">
        <v>1061</v>
      </c>
      <c r="C802" s="14">
        <v>2.5</v>
      </c>
      <c r="D802" s="5" t="s">
        <v>1065</v>
      </c>
      <c r="E802" s="17">
        <v>6</v>
      </c>
      <c r="F802" s="6">
        <v>39996</v>
      </c>
      <c r="G802" s="15">
        <f t="shared" si="12"/>
        <v>2.418032786885246</v>
      </c>
      <c r="H802" s="7" t="s">
        <v>1138</v>
      </c>
      <c r="I802" s="2" t="s">
        <v>1401</v>
      </c>
    </row>
    <row r="803" spans="1:9" ht="12.75" hidden="1" customHeight="1" x14ac:dyDescent="0.2">
      <c r="A803" s="27" t="s">
        <v>1046</v>
      </c>
      <c r="B803" s="4" t="s">
        <v>1136</v>
      </c>
      <c r="C803" s="14">
        <v>3</v>
      </c>
      <c r="D803" s="5" t="s">
        <v>1064</v>
      </c>
      <c r="E803" s="17">
        <v>6</v>
      </c>
      <c r="F803" s="6">
        <v>37883</v>
      </c>
      <c r="G803" s="15">
        <f t="shared" si="12"/>
        <v>1.918032786885246</v>
      </c>
      <c r="H803" s="7" t="s">
        <v>1052</v>
      </c>
      <c r="I803" s="2" t="s">
        <v>122</v>
      </c>
    </row>
    <row r="804" spans="1:9" ht="12.75" hidden="1" customHeight="1" x14ac:dyDescent="0.2">
      <c r="A804" s="27" t="s">
        <v>1046</v>
      </c>
      <c r="B804" s="32" t="s">
        <v>1107</v>
      </c>
      <c r="C804" s="14">
        <v>4</v>
      </c>
      <c r="D804" s="5" t="s">
        <v>1065</v>
      </c>
      <c r="E804" s="17">
        <v>7.8</v>
      </c>
      <c r="F804" s="6">
        <v>42632</v>
      </c>
      <c r="G804" s="15">
        <f t="shared" si="12"/>
        <v>2.3934426229508201</v>
      </c>
      <c r="H804" s="7" t="s">
        <v>1203</v>
      </c>
      <c r="I804" s="24" t="s">
        <v>577</v>
      </c>
    </row>
    <row r="805" spans="1:9" ht="12.75" hidden="1" customHeight="1" x14ac:dyDescent="0.2">
      <c r="A805" s="27" t="s">
        <v>1046</v>
      </c>
      <c r="B805" s="32" t="s">
        <v>1536</v>
      </c>
      <c r="C805" s="14">
        <v>5.95</v>
      </c>
      <c r="D805" s="5" t="s">
        <v>1065</v>
      </c>
      <c r="E805" s="17">
        <v>11</v>
      </c>
      <c r="F805" s="6">
        <v>40487</v>
      </c>
      <c r="G805" s="15">
        <f t="shared" si="12"/>
        <v>3.0663934426229504</v>
      </c>
      <c r="H805" s="7" t="s">
        <v>1154</v>
      </c>
      <c r="I805" s="24" t="s">
        <v>705</v>
      </c>
    </row>
    <row r="806" spans="1:9" ht="12.75" hidden="1" customHeight="1" x14ac:dyDescent="0.2">
      <c r="A806" s="27" t="s">
        <v>1046</v>
      </c>
      <c r="B806" s="32" t="s">
        <v>141</v>
      </c>
      <c r="C806" s="14">
        <v>5.4</v>
      </c>
      <c r="D806" s="5" t="s">
        <v>1065</v>
      </c>
      <c r="E806" s="17">
        <v>11.5</v>
      </c>
      <c r="F806" s="6">
        <v>38090</v>
      </c>
      <c r="G806" s="15">
        <f t="shared" si="12"/>
        <v>4.026229508196721</v>
      </c>
      <c r="H806" s="7" t="s">
        <v>142</v>
      </c>
      <c r="I806" s="24" t="s">
        <v>107</v>
      </c>
    </row>
    <row r="807" spans="1:9" ht="12.75" hidden="1" customHeight="1" x14ac:dyDescent="0.2">
      <c r="A807" s="27" t="s">
        <v>1046</v>
      </c>
      <c r="B807" s="4" t="s">
        <v>1843</v>
      </c>
      <c r="C807" s="14">
        <v>3.56</v>
      </c>
      <c r="D807" s="5" t="s">
        <v>1833</v>
      </c>
      <c r="E807" s="17">
        <v>7.5</v>
      </c>
      <c r="F807" s="6">
        <v>44014</v>
      </c>
      <c r="G807" s="15">
        <f t="shared" si="12"/>
        <v>2.5875409836065573</v>
      </c>
      <c r="H807" s="7" t="s">
        <v>1611</v>
      </c>
    </row>
    <row r="808" spans="1:9" ht="12.75" hidden="1" customHeight="1" x14ac:dyDescent="0.2">
      <c r="A808" s="27" t="s">
        <v>1046</v>
      </c>
      <c r="B808" s="4" t="s">
        <v>1842</v>
      </c>
      <c r="C808" s="14">
        <v>6.72</v>
      </c>
      <c r="D808" s="5" t="s">
        <v>1833</v>
      </c>
      <c r="E808" s="17">
        <v>14</v>
      </c>
      <c r="F808" s="6">
        <v>44014</v>
      </c>
      <c r="G808" s="15">
        <f t="shared" si="12"/>
        <v>4.7554098360655734</v>
      </c>
      <c r="H808" s="7" t="s">
        <v>1154</v>
      </c>
    </row>
    <row r="809" spans="1:9" ht="12.75" hidden="1" customHeight="1" x14ac:dyDescent="0.2">
      <c r="A809" s="27" t="s">
        <v>1046</v>
      </c>
      <c r="B809" s="32" t="s">
        <v>1598</v>
      </c>
      <c r="C809" s="14">
        <v>14.6</v>
      </c>
      <c r="D809" s="5" t="s">
        <v>1065</v>
      </c>
      <c r="E809" s="17">
        <v>23</v>
      </c>
      <c r="F809" s="6">
        <v>40794</v>
      </c>
      <c r="G809" s="15">
        <f t="shared" si="12"/>
        <v>4.252459016393443</v>
      </c>
      <c r="H809" s="7" t="s">
        <v>1602</v>
      </c>
      <c r="I809" s="23" t="s">
        <v>1599</v>
      </c>
    </row>
    <row r="810" spans="1:9" ht="12.75" hidden="1" customHeight="1" x14ac:dyDescent="0.2">
      <c r="A810" s="27" t="s">
        <v>1359</v>
      </c>
      <c r="B810" s="32" t="s">
        <v>564</v>
      </c>
      <c r="C810" s="14">
        <v>1.68</v>
      </c>
      <c r="D810" s="5" t="s">
        <v>1066</v>
      </c>
      <c r="E810" s="17">
        <v>4</v>
      </c>
      <c r="F810" s="6">
        <v>38516</v>
      </c>
      <c r="G810" s="15">
        <f t="shared" si="12"/>
        <v>1.5986885245901641</v>
      </c>
      <c r="H810" s="7" t="s">
        <v>357</v>
      </c>
      <c r="I810" s="2" t="s">
        <v>560</v>
      </c>
    </row>
    <row r="811" spans="1:9" ht="12.75" hidden="1" customHeight="1" x14ac:dyDescent="0.2">
      <c r="A811" s="27" t="s">
        <v>1359</v>
      </c>
      <c r="B811" s="32" t="s">
        <v>1390</v>
      </c>
      <c r="C811" s="14">
        <v>3.5</v>
      </c>
      <c r="D811" s="5" t="s">
        <v>1066</v>
      </c>
      <c r="E811" s="17">
        <v>8</v>
      </c>
      <c r="F811" s="6">
        <v>39422</v>
      </c>
      <c r="G811" s="15">
        <f t="shared" si="12"/>
        <v>3.057377049180328</v>
      </c>
      <c r="H811" s="7" t="s">
        <v>1391</v>
      </c>
      <c r="I811" s="2" t="s">
        <v>683</v>
      </c>
    </row>
    <row r="812" spans="1:9" ht="12.75" hidden="1" customHeight="1" x14ac:dyDescent="0.2">
      <c r="A812" s="27" t="s">
        <v>1048</v>
      </c>
      <c r="B812" s="32" t="s">
        <v>1664</v>
      </c>
      <c r="C812" s="14">
        <v>2.9</v>
      </c>
      <c r="D812" s="5" t="s">
        <v>1066</v>
      </c>
      <c r="E812" s="17">
        <v>5.6</v>
      </c>
      <c r="F812" s="6">
        <v>42516</v>
      </c>
      <c r="G812" s="15">
        <f t="shared" si="12"/>
        <v>1.6901639344262294</v>
      </c>
      <c r="H812" s="7" t="s">
        <v>270</v>
      </c>
    </row>
    <row r="813" spans="1:9" ht="12.75" hidden="1" customHeight="1" x14ac:dyDescent="0.2">
      <c r="A813" s="27" t="s">
        <v>1046</v>
      </c>
      <c r="B813" s="32" t="s">
        <v>1827</v>
      </c>
      <c r="C813" s="14">
        <v>2.4300000000000002</v>
      </c>
      <c r="D813" s="5" t="s">
        <v>1066</v>
      </c>
      <c r="E813" s="17">
        <v>5.2</v>
      </c>
      <c r="F813" s="6">
        <v>43983</v>
      </c>
      <c r="G813" s="15">
        <f t="shared" si="12"/>
        <v>1.8322950819672132</v>
      </c>
      <c r="H813" s="7" t="s">
        <v>36</v>
      </c>
      <c r="I813" s="24"/>
    </row>
    <row r="814" spans="1:9" ht="12.75" hidden="1" customHeight="1" x14ac:dyDescent="0.2">
      <c r="A814" s="28" t="s">
        <v>1230</v>
      </c>
      <c r="B814" s="4" t="s">
        <v>257</v>
      </c>
      <c r="C814" s="14">
        <v>4.75</v>
      </c>
      <c r="D814" s="5" t="s">
        <v>41</v>
      </c>
      <c r="E814" s="17">
        <v>10</v>
      </c>
      <c r="F814" s="6">
        <v>38443</v>
      </c>
      <c r="G814" s="15">
        <f t="shared" si="12"/>
        <v>2.8125000000000009</v>
      </c>
      <c r="H814" s="7" t="s">
        <v>1247</v>
      </c>
      <c r="I814" s="2" t="s">
        <v>501</v>
      </c>
    </row>
    <row r="815" spans="1:9" ht="12.75" hidden="1" customHeight="1" x14ac:dyDescent="0.2">
      <c r="A815" s="27" t="s">
        <v>718</v>
      </c>
      <c r="B815" s="32" t="s">
        <v>719</v>
      </c>
      <c r="C815" s="14">
        <v>1</v>
      </c>
      <c r="D815" s="5" t="s">
        <v>1066</v>
      </c>
      <c r="E815" s="17">
        <v>2.4</v>
      </c>
      <c r="F815" s="6">
        <v>38677</v>
      </c>
      <c r="G815" s="15">
        <f t="shared" si="12"/>
        <v>0.96721311475409832</v>
      </c>
      <c r="H815" s="7" t="s">
        <v>720</v>
      </c>
      <c r="I815" s="2" t="s">
        <v>466</v>
      </c>
    </row>
    <row r="816" spans="1:9" ht="12.75" hidden="1" customHeight="1" x14ac:dyDescent="0.2">
      <c r="A816" s="27" t="s">
        <v>1230</v>
      </c>
      <c r="B816" s="32" t="s">
        <v>1246</v>
      </c>
      <c r="C816" s="14">
        <v>4.8</v>
      </c>
      <c r="D816" s="5" t="s">
        <v>1066</v>
      </c>
      <c r="E816" s="17">
        <v>10</v>
      </c>
      <c r="F816" s="6">
        <v>38758</v>
      </c>
      <c r="G816" s="15">
        <f t="shared" si="12"/>
        <v>3.3967213114754093</v>
      </c>
      <c r="H816" s="7" t="s">
        <v>1247</v>
      </c>
    </row>
    <row r="817" spans="1:9" ht="12.75" hidden="1" customHeight="1" x14ac:dyDescent="0.2">
      <c r="A817" s="27" t="s">
        <v>1230</v>
      </c>
      <c r="B817" s="32" t="s">
        <v>130</v>
      </c>
      <c r="C817" s="14">
        <v>4.5599999999999996</v>
      </c>
      <c r="D817" s="5" t="s">
        <v>1066</v>
      </c>
      <c r="E817" s="17">
        <v>10</v>
      </c>
      <c r="F817" s="6">
        <v>38068</v>
      </c>
      <c r="G817" s="15">
        <f t="shared" si="12"/>
        <v>3.6367213114754096</v>
      </c>
      <c r="H817" s="7" t="s">
        <v>1247</v>
      </c>
    </row>
    <row r="818" spans="1:9" ht="12.75" hidden="1" customHeight="1" x14ac:dyDescent="0.2">
      <c r="A818" s="27" t="s">
        <v>1230</v>
      </c>
      <c r="B818" s="32" t="s">
        <v>131</v>
      </c>
      <c r="C818" s="14">
        <v>3.6</v>
      </c>
      <c r="D818" s="5" t="s">
        <v>1066</v>
      </c>
      <c r="E818" s="17">
        <v>8.5</v>
      </c>
      <c r="F818" s="6">
        <v>38068</v>
      </c>
      <c r="G818" s="15">
        <f t="shared" si="12"/>
        <v>3.3672131147540987</v>
      </c>
      <c r="H818" s="7" t="s">
        <v>1247</v>
      </c>
    </row>
    <row r="819" spans="1:9" ht="12.75" hidden="1" customHeight="1" x14ac:dyDescent="0.2">
      <c r="A819" s="27" t="s">
        <v>1230</v>
      </c>
      <c r="B819" s="32" t="s">
        <v>257</v>
      </c>
      <c r="C819" s="14">
        <v>4.8</v>
      </c>
      <c r="D819" s="5" t="s">
        <v>1066</v>
      </c>
      <c r="E819" s="17">
        <v>10</v>
      </c>
      <c r="F819" s="6">
        <v>38855</v>
      </c>
      <c r="G819" s="15">
        <f t="shared" si="12"/>
        <v>3.3967213114754093</v>
      </c>
      <c r="H819" s="7" t="s">
        <v>1247</v>
      </c>
    </row>
    <row r="820" spans="1:9" ht="12.75" hidden="1" customHeight="1" x14ac:dyDescent="0.2">
      <c r="A820" s="27" t="s">
        <v>1230</v>
      </c>
      <c r="B820" s="32" t="s">
        <v>1231</v>
      </c>
      <c r="C820" s="14">
        <v>4.1500000000000004</v>
      </c>
      <c r="D820" s="5" t="s">
        <v>1066</v>
      </c>
      <c r="E820" s="17">
        <v>9</v>
      </c>
      <c r="F820" s="6">
        <v>37659</v>
      </c>
      <c r="G820" s="15">
        <f t="shared" si="12"/>
        <v>3.2270491803278682</v>
      </c>
      <c r="H820" s="7" t="s">
        <v>1232</v>
      </c>
    </row>
    <row r="821" spans="1:9" ht="12.75" hidden="1" customHeight="1" x14ac:dyDescent="0.2">
      <c r="A821" s="27" t="s">
        <v>660</v>
      </c>
      <c r="B821" s="32" t="s">
        <v>661</v>
      </c>
      <c r="C821" s="14">
        <v>1.28</v>
      </c>
      <c r="D821" s="5" t="s">
        <v>1066</v>
      </c>
      <c r="E821" s="17">
        <v>3</v>
      </c>
      <c r="F821" s="6">
        <v>38548</v>
      </c>
      <c r="G821" s="15">
        <f t="shared" si="12"/>
        <v>1.179016393442623</v>
      </c>
      <c r="H821" s="7" t="s">
        <v>659</v>
      </c>
    </row>
    <row r="822" spans="1:9" ht="12.75" hidden="1" customHeight="1" x14ac:dyDescent="0.2">
      <c r="A822" s="27" t="s">
        <v>70</v>
      </c>
      <c r="B822" s="4" t="s">
        <v>618</v>
      </c>
      <c r="C822" s="14">
        <v>2.94</v>
      </c>
      <c r="D822" s="5" t="s">
        <v>302</v>
      </c>
      <c r="E822" s="17">
        <v>6.5</v>
      </c>
      <c r="F822" s="6">
        <v>38516</v>
      </c>
      <c r="G822" s="15">
        <f t="shared" si="12"/>
        <v>2.3878688524590168</v>
      </c>
      <c r="H822" s="7" t="s">
        <v>619</v>
      </c>
      <c r="I822" s="2" t="s">
        <v>385</v>
      </c>
    </row>
    <row r="823" spans="1:9" ht="12.75" hidden="1" customHeight="1" x14ac:dyDescent="0.2">
      <c r="A823" s="27" t="s">
        <v>70</v>
      </c>
      <c r="B823" s="32" t="s">
        <v>326</v>
      </c>
      <c r="C823" s="14">
        <v>1.3</v>
      </c>
      <c r="D823" s="5" t="s">
        <v>1066</v>
      </c>
      <c r="E823" s="17">
        <v>2.8</v>
      </c>
      <c r="F823" s="6">
        <v>38468</v>
      </c>
      <c r="G823" s="15">
        <f t="shared" si="12"/>
        <v>0.99508196721311459</v>
      </c>
      <c r="H823" s="7" t="s">
        <v>324</v>
      </c>
      <c r="I823" s="2" t="s">
        <v>355</v>
      </c>
    </row>
    <row r="824" spans="1:9" ht="12.75" hidden="1" customHeight="1" x14ac:dyDescent="0.2">
      <c r="A824" s="27" t="s">
        <v>70</v>
      </c>
      <c r="B824" s="32" t="s">
        <v>71</v>
      </c>
      <c r="C824" s="14">
        <v>1.44</v>
      </c>
      <c r="D824" s="5" t="s">
        <v>1066</v>
      </c>
      <c r="E824" s="17">
        <v>3</v>
      </c>
      <c r="F824" s="6">
        <v>37973</v>
      </c>
      <c r="G824" s="15">
        <f t="shared" si="12"/>
        <v>1.0190163934426231</v>
      </c>
      <c r="H824" s="7" t="s">
        <v>72</v>
      </c>
      <c r="I824" s="2" t="s">
        <v>73</v>
      </c>
    </row>
    <row r="825" spans="1:9" ht="12.75" hidden="1" customHeight="1" x14ac:dyDescent="0.2">
      <c r="A825" s="27" t="s">
        <v>70</v>
      </c>
      <c r="B825" s="32" t="s">
        <v>937</v>
      </c>
      <c r="C825" s="14">
        <v>1</v>
      </c>
      <c r="D825" s="5" t="s">
        <v>1066</v>
      </c>
      <c r="E825" s="17">
        <v>3</v>
      </c>
      <c r="F825" s="6">
        <v>39041</v>
      </c>
      <c r="G825" s="15">
        <f t="shared" si="12"/>
        <v>1.459016393442623</v>
      </c>
      <c r="H825" s="7" t="s">
        <v>36</v>
      </c>
      <c r="I825" s="2" t="s">
        <v>938</v>
      </c>
    </row>
    <row r="826" spans="1:9" ht="12.75" hidden="1" customHeight="1" x14ac:dyDescent="0.2">
      <c r="A826" s="27" t="s">
        <v>70</v>
      </c>
      <c r="B826" s="32" t="s">
        <v>886</v>
      </c>
      <c r="C826" s="14">
        <v>2.34</v>
      </c>
      <c r="D826" s="5" t="s">
        <v>1066</v>
      </c>
      <c r="E826" s="17">
        <v>5.5</v>
      </c>
      <c r="F826" s="6">
        <v>39003</v>
      </c>
      <c r="G826" s="15">
        <f t="shared" si="12"/>
        <v>2.1681967213114755</v>
      </c>
      <c r="H826" s="7" t="s">
        <v>887</v>
      </c>
    </row>
    <row r="827" spans="1:9" ht="12.75" hidden="1" customHeight="1" x14ac:dyDescent="0.2">
      <c r="A827" s="27" t="s">
        <v>70</v>
      </c>
      <c r="B827" s="32" t="s">
        <v>758</v>
      </c>
      <c r="C827" s="14">
        <v>2.6</v>
      </c>
      <c r="D827" s="5" t="s">
        <v>1066</v>
      </c>
      <c r="E827" s="17">
        <v>5.5</v>
      </c>
      <c r="F827" s="6">
        <v>38840</v>
      </c>
      <c r="G827" s="15">
        <f t="shared" si="12"/>
        <v>1.9081967213114752</v>
      </c>
      <c r="H827" s="7" t="s">
        <v>357</v>
      </c>
      <c r="I827" s="2" t="s">
        <v>384</v>
      </c>
    </row>
    <row r="828" spans="1:9" ht="12.75" hidden="1" customHeight="1" x14ac:dyDescent="0.2">
      <c r="A828" s="27" t="s">
        <v>339</v>
      </c>
      <c r="B828" s="4" t="s">
        <v>362</v>
      </c>
      <c r="C828" s="14">
        <v>0.54</v>
      </c>
      <c r="D828" s="5" t="s">
        <v>302</v>
      </c>
      <c r="E828" s="17">
        <v>1.2</v>
      </c>
      <c r="F828" s="6">
        <v>38324</v>
      </c>
      <c r="G828" s="15">
        <f t="shared" si="12"/>
        <v>0.44360655737704913</v>
      </c>
      <c r="H828" s="7" t="s">
        <v>363</v>
      </c>
      <c r="I828" s="2" t="s">
        <v>364</v>
      </c>
    </row>
    <row r="829" spans="1:9" ht="12.75" hidden="1" customHeight="1" x14ac:dyDescent="0.2">
      <c r="A829" s="28" t="s">
        <v>339</v>
      </c>
      <c r="B829" s="4" t="s">
        <v>340</v>
      </c>
      <c r="C829" s="14">
        <v>2.88</v>
      </c>
      <c r="D829" s="5" t="s">
        <v>41</v>
      </c>
      <c r="E829" s="17">
        <v>5</v>
      </c>
      <c r="F829" s="6">
        <v>38355</v>
      </c>
      <c r="G829" s="15">
        <f t="shared" si="12"/>
        <v>0.87600000000000033</v>
      </c>
      <c r="H829" s="7" t="s">
        <v>341</v>
      </c>
      <c r="I829" s="2" t="s">
        <v>342</v>
      </c>
    </row>
    <row r="830" spans="1:9" ht="12.75" hidden="1" customHeight="1" x14ac:dyDescent="0.2">
      <c r="A830" s="27" t="s">
        <v>339</v>
      </c>
      <c r="B830" s="4" t="s">
        <v>356</v>
      </c>
      <c r="C830" s="14">
        <v>2.9</v>
      </c>
      <c r="D830" s="5" t="s">
        <v>302</v>
      </c>
      <c r="E830" s="17">
        <v>6.5</v>
      </c>
      <c r="F830" s="6">
        <v>38355</v>
      </c>
      <c r="G830" s="15">
        <f t="shared" si="12"/>
        <v>2.4278688524590168</v>
      </c>
      <c r="H830" s="7" t="s">
        <v>357</v>
      </c>
      <c r="I830" s="2" t="s">
        <v>358</v>
      </c>
    </row>
    <row r="831" spans="1:9" ht="12.75" hidden="1" customHeight="1" x14ac:dyDescent="0.2">
      <c r="A831" s="27" t="s">
        <v>70</v>
      </c>
      <c r="B831" s="32" t="s">
        <v>927</v>
      </c>
      <c r="C831" s="14">
        <v>1.24</v>
      </c>
      <c r="D831" s="5" t="s">
        <v>1066</v>
      </c>
      <c r="E831" s="17">
        <v>2.7</v>
      </c>
      <c r="F831" s="6">
        <v>39727</v>
      </c>
      <c r="G831" s="15">
        <f t="shared" si="12"/>
        <v>0.97311475409836068</v>
      </c>
      <c r="H831" s="7" t="s">
        <v>928</v>
      </c>
    </row>
    <row r="832" spans="1:9" ht="12.75" hidden="1" customHeight="1" x14ac:dyDescent="0.2">
      <c r="A832" s="27" t="s">
        <v>339</v>
      </c>
      <c r="B832" s="32" t="s">
        <v>859</v>
      </c>
      <c r="C832" s="14">
        <v>0.78</v>
      </c>
      <c r="D832" s="5" t="s">
        <v>1066</v>
      </c>
      <c r="E832" s="17">
        <v>1.8</v>
      </c>
      <c r="F832" s="6">
        <v>39324</v>
      </c>
      <c r="G832" s="15">
        <f t="shared" si="12"/>
        <v>0.69540983606557383</v>
      </c>
      <c r="H832" s="7" t="s">
        <v>357</v>
      </c>
      <c r="I832" s="2" t="s">
        <v>925</v>
      </c>
    </row>
    <row r="833" spans="1:9" ht="12.75" hidden="1" customHeight="1" x14ac:dyDescent="0.2">
      <c r="A833" s="28" t="s">
        <v>1041</v>
      </c>
      <c r="B833" s="4" t="s">
        <v>759</v>
      </c>
      <c r="C833" s="14">
        <v>0.9</v>
      </c>
      <c r="D833" s="5" t="s">
        <v>41</v>
      </c>
      <c r="E833" s="17">
        <v>2</v>
      </c>
      <c r="F833" s="6">
        <v>38702</v>
      </c>
      <c r="G833" s="15">
        <f t="shared" si="12"/>
        <v>0.61499999999999999</v>
      </c>
      <c r="H833" s="7" t="s">
        <v>760</v>
      </c>
      <c r="I833" s="2" t="s">
        <v>761</v>
      </c>
    </row>
    <row r="834" spans="1:9" ht="12.75" hidden="1" customHeight="1" x14ac:dyDescent="0.2">
      <c r="A834" s="27" t="s">
        <v>1041</v>
      </c>
      <c r="B834" s="4" t="s">
        <v>202</v>
      </c>
      <c r="C834" s="14">
        <v>4</v>
      </c>
      <c r="D834" s="5" t="s">
        <v>1064</v>
      </c>
      <c r="E834" s="17">
        <v>9</v>
      </c>
      <c r="F834" s="6">
        <v>38167</v>
      </c>
      <c r="G834" s="15">
        <f t="shared" ref="G834:G897" si="13">IF(D834="Saronno",(0.78*E834)-(C834*1.05),((E834/1.22)-(C834)))</f>
        <v>3.3770491803278686</v>
      </c>
      <c r="H834" s="7" t="s">
        <v>203</v>
      </c>
      <c r="I834" s="2" t="s">
        <v>111</v>
      </c>
    </row>
    <row r="835" spans="1:9" ht="12.75" hidden="1" customHeight="1" x14ac:dyDescent="0.2">
      <c r="A835" s="27" t="s">
        <v>339</v>
      </c>
      <c r="B835" s="32" t="s">
        <v>1395</v>
      </c>
      <c r="C835" s="14">
        <v>1.24</v>
      </c>
      <c r="D835" s="5" t="s">
        <v>1066</v>
      </c>
      <c r="E835" s="17">
        <v>2.5</v>
      </c>
      <c r="F835" s="6">
        <v>39776</v>
      </c>
      <c r="G835" s="15">
        <f t="shared" si="13"/>
        <v>0.8091803278688523</v>
      </c>
      <c r="H835" s="7" t="s">
        <v>72</v>
      </c>
      <c r="I835" s="2" t="s">
        <v>139</v>
      </c>
    </row>
    <row r="836" spans="1:9" ht="12.75" hidden="1" customHeight="1" x14ac:dyDescent="0.2">
      <c r="A836" s="27" t="s">
        <v>339</v>
      </c>
      <c r="B836" s="32" t="s">
        <v>430</v>
      </c>
      <c r="C836" s="14">
        <v>0.98</v>
      </c>
      <c r="D836" s="5" t="s">
        <v>1066</v>
      </c>
      <c r="E836" s="17">
        <v>2.2999999999999998</v>
      </c>
      <c r="F836" s="6">
        <v>39702</v>
      </c>
      <c r="G836" s="15">
        <f t="shared" si="13"/>
        <v>0.90524590163934415</v>
      </c>
      <c r="H836" s="7" t="s">
        <v>431</v>
      </c>
      <c r="I836" s="2" t="s">
        <v>926</v>
      </c>
    </row>
    <row r="837" spans="1:9" ht="12.75" hidden="1" customHeight="1" x14ac:dyDescent="0.2">
      <c r="A837" s="27" t="s">
        <v>1041</v>
      </c>
      <c r="B837" s="32" t="s">
        <v>961</v>
      </c>
      <c r="C837" s="14">
        <v>2.2000000000000002</v>
      </c>
      <c r="D837" s="5" t="s">
        <v>1065</v>
      </c>
      <c r="E837" s="17">
        <v>4.5999999999999996</v>
      </c>
      <c r="F837" s="6">
        <v>41586</v>
      </c>
      <c r="G837" s="15">
        <f t="shared" si="13"/>
        <v>1.5704918032786881</v>
      </c>
      <c r="H837" s="7" t="s">
        <v>962</v>
      </c>
    </row>
    <row r="838" spans="1:9" ht="12.75" hidden="1" customHeight="1" x14ac:dyDescent="0.2">
      <c r="A838" s="27" t="s">
        <v>339</v>
      </c>
      <c r="B838" s="32" t="s">
        <v>758</v>
      </c>
      <c r="C838" s="14">
        <v>2.4</v>
      </c>
      <c r="D838" s="5" t="s">
        <v>1066</v>
      </c>
      <c r="E838" s="17">
        <v>5.5</v>
      </c>
      <c r="F838" s="6">
        <v>38709</v>
      </c>
      <c r="G838" s="15">
        <f t="shared" si="13"/>
        <v>2.1081967213114754</v>
      </c>
      <c r="H838" s="7" t="s">
        <v>357</v>
      </c>
      <c r="I838" s="2" t="s">
        <v>384</v>
      </c>
    </row>
    <row r="839" spans="1:9" ht="12.75" hidden="1" customHeight="1" x14ac:dyDescent="0.2">
      <c r="A839" s="27" t="s">
        <v>339</v>
      </c>
      <c r="B839" s="32" t="s">
        <v>1738</v>
      </c>
      <c r="C839" s="14">
        <v>1</v>
      </c>
      <c r="D839" s="5" t="s">
        <v>1066</v>
      </c>
      <c r="E839" s="17">
        <v>2.2999999999999998</v>
      </c>
      <c r="F839" s="6">
        <v>42695</v>
      </c>
      <c r="G839" s="15">
        <f t="shared" si="13"/>
        <v>0.88524590163934413</v>
      </c>
    </row>
    <row r="840" spans="1:9" ht="12.75" hidden="1" customHeight="1" x14ac:dyDescent="0.2">
      <c r="A840" s="27" t="s">
        <v>1041</v>
      </c>
      <c r="B840" s="4" t="s">
        <v>1824</v>
      </c>
      <c r="C840" s="14">
        <v>4.6500000000000004</v>
      </c>
      <c r="D840" s="5" t="s">
        <v>1066</v>
      </c>
      <c r="E840" s="17">
        <v>9.1999999999999993</v>
      </c>
      <c r="F840" s="6">
        <v>44904</v>
      </c>
      <c r="G840" s="15">
        <f t="shared" si="13"/>
        <v>2.8909836065573762</v>
      </c>
      <c r="H840" s="7" t="s">
        <v>1823</v>
      </c>
    </row>
    <row r="841" spans="1:9" ht="12.75" hidden="1" customHeight="1" x14ac:dyDescent="0.2">
      <c r="A841" s="27" t="s">
        <v>1041</v>
      </c>
      <c r="B841" s="4" t="s">
        <v>1886</v>
      </c>
      <c r="C841" s="14">
        <v>4.2</v>
      </c>
      <c r="D841" s="5" t="s">
        <v>1066</v>
      </c>
      <c r="E841" s="17">
        <v>8.8000000000000007</v>
      </c>
      <c r="F841" s="6">
        <v>45097</v>
      </c>
      <c r="G841" s="15">
        <f t="shared" si="13"/>
        <v>3.0131147540983614</v>
      </c>
      <c r="H841" s="7" t="s">
        <v>1204</v>
      </c>
    </row>
    <row r="842" spans="1:9" ht="12.75" hidden="1" customHeight="1" x14ac:dyDescent="0.2">
      <c r="A842" s="27" t="s">
        <v>1041</v>
      </c>
      <c r="B842" s="4" t="s">
        <v>230</v>
      </c>
      <c r="C842" s="14">
        <v>2.89</v>
      </c>
      <c r="D842" s="5" t="s">
        <v>1127</v>
      </c>
      <c r="E842" s="17">
        <v>6.2</v>
      </c>
      <c r="F842" s="6">
        <v>36220</v>
      </c>
      <c r="G842" s="15">
        <f t="shared" si="13"/>
        <v>2.1919672131147538</v>
      </c>
      <c r="H842" s="7" t="s">
        <v>231</v>
      </c>
      <c r="I842" s="2" t="s">
        <v>232</v>
      </c>
    </row>
    <row r="843" spans="1:9" ht="12.75" hidden="1" customHeight="1" x14ac:dyDescent="0.2">
      <c r="A843" s="27" t="s">
        <v>1041</v>
      </c>
      <c r="B843" s="32" t="s">
        <v>943</v>
      </c>
      <c r="C843" s="14">
        <v>3.36</v>
      </c>
      <c r="D843" s="5" t="s">
        <v>1065</v>
      </c>
      <c r="E843" s="17">
        <v>6.5</v>
      </c>
      <c r="F843" s="6">
        <v>39069</v>
      </c>
      <c r="G843" s="15">
        <f t="shared" si="13"/>
        <v>1.9678688524590169</v>
      </c>
      <c r="H843" s="7" t="s">
        <v>944</v>
      </c>
      <c r="I843" s="2" t="s">
        <v>945</v>
      </c>
    </row>
    <row r="844" spans="1:9" ht="12.75" hidden="1" customHeight="1" x14ac:dyDescent="0.2">
      <c r="A844" s="27" t="s">
        <v>1041</v>
      </c>
      <c r="B844" s="32" t="s">
        <v>1047</v>
      </c>
      <c r="C844" s="14">
        <v>2.88</v>
      </c>
      <c r="D844" s="5" t="s">
        <v>1065</v>
      </c>
      <c r="E844" s="17">
        <v>5.5</v>
      </c>
      <c r="F844" s="6">
        <v>39496</v>
      </c>
      <c r="G844" s="15">
        <f t="shared" si="13"/>
        <v>1.6281967213114754</v>
      </c>
      <c r="H844" s="7" t="s">
        <v>191</v>
      </c>
      <c r="I844" s="2" t="s">
        <v>706</v>
      </c>
    </row>
    <row r="845" spans="1:9" ht="12.75" hidden="1" customHeight="1" x14ac:dyDescent="0.2">
      <c r="A845" s="28" t="s">
        <v>1041</v>
      </c>
      <c r="B845" s="4" t="s">
        <v>496</v>
      </c>
      <c r="C845" s="14">
        <v>0.98</v>
      </c>
      <c r="D845" s="5" t="s">
        <v>41</v>
      </c>
      <c r="E845" s="17">
        <v>2</v>
      </c>
      <c r="F845" s="6">
        <v>38443</v>
      </c>
      <c r="G845" s="15">
        <f t="shared" si="13"/>
        <v>0.53100000000000014</v>
      </c>
      <c r="H845" s="7" t="s">
        <v>497</v>
      </c>
      <c r="I845" s="2" t="s">
        <v>498</v>
      </c>
    </row>
    <row r="846" spans="1:9" ht="12.75" hidden="1" customHeight="1" x14ac:dyDescent="0.2">
      <c r="A846" s="27" t="s">
        <v>1041</v>
      </c>
      <c r="B846" s="32" t="s">
        <v>499</v>
      </c>
      <c r="C846" s="14">
        <v>1.21</v>
      </c>
      <c r="D846" s="5" t="s">
        <v>1065</v>
      </c>
      <c r="E846" s="17">
        <v>2.5</v>
      </c>
      <c r="F846" s="6">
        <v>40077</v>
      </c>
      <c r="G846" s="15">
        <f t="shared" si="13"/>
        <v>0.83918032786885233</v>
      </c>
      <c r="H846" s="7" t="s">
        <v>36</v>
      </c>
    </row>
    <row r="847" spans="1:9" ht="12.75" hidden="1" customHeight="1" x14ac:dyDescent="0.2">
      <c r="A847" s="27" t="s">
        <v>1041</v>
      </c>
      <c r="B847" s="32" t="s">
        <v>822</v>
      </c>
      <c r="C847" s="14">
        <v>1.1200000000000001</v>
      </c>
      <c r="D847" s="5" t="s">
        <v>1066</v>
      </c>
      <c r="E847" s="17">
        <v>2.7</v>
      </c>
      <c r="F847" s="6">
        <v>39996</v>
      </c>
      <c r="G847" s="15">
        <f t="shared" si="13"/>
        <v>1.0931147540983606</v>
      </c>
      <c r="H847" s="7" t="s">
        <v>823</v>
      </c>
      <c r="I847" s="2" t="s">
        <v>1182</v>
      </c>
    </row>
    <row r="848" spans="1:9" ht="12.75" hidden="1" customHeight="1" x14ac:dyDescent="0.2">
      <c r="A848" s="27" t="s">
        <v>1041</v>
      </c>
      <c r="B848" s="32" t="s">
        <v>1464</v>
      </c>
      <c r="C848" s="14">
        <v>1</v>
      </c>
      <c r="D848" s="5" t="s">
        <v>1065</v>
      </c>
      <c r="E848" s="17">
        <v>2.4</v>
      </c>
      <c r="F848" s="6">
        <v>40077</v>
      </c>
      <c r="G848" s="15">
        <f t="shared" si="13"/>
        <v>0.96721311475409832</v>
      </c>
      <c r="H848" s="7" t="s">
        <v>500</v>
      </c>
    </row>
    <row r="849" spans="1:9" ht="12.75" hidden="1" customHeight="1" x14ac:dyDescent="0.2">
      <c r="A849" s="27" t="s">
        <v>1041</v>
      </c>
      <c r="B849" s="4" t="s">
        <v>1128</v>
      </c>
      <c r="C849" s="14">
        <v>1.65</v>
      </c>
      <c r="D849" s="5" t="s">
        <v>1127</v>
      </c>
      <c r="E849" s="17">
        <v>3.5</v>
      </c>
      <c r="F849" s="6">
        <v>37832</v>
      </c>
      <c r="G849" s="15">
        <f t="shared" si="13"/>
        <v>1.2188524590163934</v>
      </c>
      <c r="H849" s="7" t="s">
        <v>1205</v>
      </c>
    </row>
    <row r="850" spans="1:9" ht="12.75" hidden="1" customHeight="1" x14ac:dyDescent="0.2">
      <c r="A850" s="27" t="s">
        <v>1041</v>
      </c>
      <c r="B850" s="32" t="s">
        <v>1131</v>
      </c>
      <c r="C850" s="14">
        <v>3.2</v>
      </c>
      <c r="D850" s="5" t="s">
        <v>1066</v>
      </c>
      <c r="E850" s="17">
        <v>6.5</v>
      </c>
      <c r="F850" s="6">
        <v>37816</v>
      </c>
      <c r="G850" s="15">
        <f t="shared" si="13"/>
        <v>2.1278688524590166</v>
      </c>
      <c r="H850" s="7" t="s">
        <v>1204</v>
      </c>
    </row>
    <row r="851" spans="1:9" ht="12.75" hidden="1" customHeight="1" x14ac:dyDescent="0.2">
      <c r="A851" s="28" t="s">
        <v>1041</v>
      </c>
      <c r="B851" s="4" t="s">
        <v>592</v>
      </c>
      <c r="C851" s="14">
        <v>1.42</v>
      </c>
      <c r="D851" s="5" t="s">
        <v>41</v>
      </c>
      <c r="E851" s="17">
        <v>3</v>
      </c>
      <c r="F851" s="6">
        <v>39266</v>
      </c>
      <c r="G851" s="15">
        <f t="shared" si="13"/>
        <v>0.84899999999999998</v>
      </c>
      <c r="H851" s="7" t="s">
        <v>593</v>
      </c>
      <c r="I851" s="2" t="s">
        <v>169</v>
      </c>
    </row>
    <row r="852" spans="1:9" ht="12.75" hidden="1" customHeight="1" x14ac:dyDescent="0.2">
      <c r="A852" s="27" t="s">
        <v>1041</v>
      </c>
      <c r="B852" s="4" t="s">
        <v>615</v>
      </c>
      <c r="C852" s="14">
        <v>0.65</v>
      </c>
      <c r="D852" s="5" t="s">
        <v>302</v>
      </c>
      <c r="E852" s="17">
        <v>1.5</v>
      </c>
      <c r="F852" s="6">
        <v>38516</v>
      </c>
      <c r="G852" s="15">
        <f t="shared" si="13"/>
        <v>0.57950819672131149</v>
      </c>
      <c r="H852" s="7" t="s">
        <v>616</v>
      </c>
      <c r="I852" s="2" t="s">
        <v>617</v>
      </c>
    </row>
    <row r="853" spans="1:9" ht="12.75" hidden="1" customHeight="1" x14ac:dyDescent="0.2">
      <c r="A853" s="27" t="s">
        <v>1041</v>
      </c>
      <c r="B853" s="32" t="s">
        <v>1241</v>
      </c>
      <c r="C853" s="14">
        <v>3.2</v>
      </c>
      <c r="D853" s="5" t="s">
        <v>1066</v>
      </c>
      <c r="E853" s="17">
        <v>7.2</v>
      </c>
      <c r="F853" s="6">
        <v>38002</v>
      </c>
      <c r="G853" s="15">
        <f t="shared" si="13"/>
        <v>2.7016393442622952</v>
      </c>
      <c r="H853" s="7" t="s">
        <v>1255</v>
      </c>
    </row>
    <row r="854" spans="1:9" ht="12.75" hidden="1" customHeight="1" x14ac:dyDescent="0.2">
      <c r="A854" s="27" t="s">
        <v>1041</v>
      </c>
      <c r="B854" s="32" t="s">
        <v>1269</v>
      </c>
      <c r="C854" s="14">
        <v>4.55</v>
      </c>
      <c r="D854" s="5" t="s">
        <v>1065</v>
      </c>
      <c r="E854" s="17">
        <v>10.25</v>
      </c>
      <c r="F854" s="6">
        <v>39632</v>
      </c>
      <c r="G854" s="15">
        <f t="shared" si="13"/>
        <v>3.8516393442622947</v>
      </c>
      <c r="H854" s="7" t="s">
        <v>201</v>
      </c>
      <c r="I854" s="2" t="s">
        <v>534</v>
      </c>
    </row>
    <row r="855" spans="1:9" ht="12.75" hidden="1" customHeight="1" x14ac:dyDescent="0.2">
      <c r="A855" s="27" t="s">
        <v>1041</v>
      </c>
      <c r="B855" s="32" t="s">
        <v>81</v>
      </c>
      <c r="C855" s="14">
        <v>4.7300000000000004</v>
      </c>
      <c r="D855" s="5" t="s">
        <v>1065</v>
      </c>
      <c r="E855" s="17">
        <v>10.25</v>
      </c>
      <c r="F855" s="6">
        <v>39632</v>
      </c>
      <c r="G855" s="15">
        <f t="shared" si="13"/>
        <v>3.6716393442622941</v>
      </c>
      <c r="H855" s="7" t="s">
        <v>201</v>
      </c>
    </row>
    <row r="856" spans="1:9" ht="12.75" hidden="1" customHeight="1" x14ac:dyDescent="0.2">
      <c r="A856" s="27" t="s">
        <v>1041</v>
      </c>
      <c r="B856" s="32" t="s">
        <v>377</v>
      </c>
      <c r="C856" s="14">
        <v>6.18</v>
      </c>
      <c r="D856" s="5" t="s">
        <v>1065</v>
      </c>
      <c r="E856" s="17">
        <v>11.95</v>
      </c>
      <c r="F856" s="6">
        <v>40123</v>
      </c>
      <c r="G856" s="15">
        <f t="shared" si="13"/>
        <v>3.6150819672131149</v>
      </c>
      <c r="H856" s="7" t="s">
        <v>1471</v>
      </c>
      <c r="I856" s="2" t="s">
        <v>845</v>
      </c>
    </row>
    <row r="857" spans="1:9" ht="12.75" hidden="1" customHeight="1" x14ac:dyDescent="0.2">
      <c r="A857" s="27" t="s">
        <v>1041</v>
      </c>
      <c r="B857" s="32" t="s">
        <v>860</v>
      </c>
      <c r="C857" s="14">
        <v>8.15</v>
      </c>
      <c r="D857" s="5" t="s">
        <v>1065</v>
      </c>
      <c r="E857" s="17">
        <v>12.9</v>
      </c>
      <c r="F857" s="6">
        <v>42205</v>
      </c>
      <c r="G857" s="15">
        <f t="shared" si="13"/>
        <v>2.4237704918032783</v>
      </c>
      <c r="H857" s="7" t="s">
        <v>1713</v>
      </c>
      <c r="I857" s="2" t="s">
        <v>1605</v>
      </c>
    </row>
    <row r="858" spans="1:9" ht="12.75" hidden="1" customHeight="1" x14ac:dyDescent="0.2">
      <c r="A858" s="27" t="s">
        <v>1041</v>
      </c>
      <c r="B858" s="32" t="s">
        <v>88</v>
      </c>
      <c r="C858" s="14">
        <v>9.5</v>
      </c>
      <c r="D858" s="5" t="s">
        <v>1065</v>
      </c>
      <c r="E858" s="17">
        <v>16.95</v>
      </c>
      <c r="F858" s="6">
        <v>42632</v>
      </c>
      <c r="G858" s="15">
        <f t="shared" si="13"/>
        <v>4.3934426229508201</v>
      </c>
      <c r="H858" s="7" t="s">
        <v>1630</v>
      </c>
      <c r="I858" s="2" t="s">
        <v>569</v>
      </c>
    </row>
    <row r="859" spans="1:9" ht="12.75" hidden="1" customHeight="1" x14ac:dyDescent="0.2">
      <c r="A859" s="27" t="s">
        <v>1041</v>
      </c>
      <c r="B859" s="32" t="s">
        <v>458</v>
      </c>
      <c r="C859" s="14">
        <v>3.9</v>
      </c>
      <c r="D859" s="5" t="s">
        <v>1065</v>
      </c>
      <c r="E859" s="17">
        <v>7.2</v>
      </c>
      <c r="F859" s="6">
        <v>37636</v>
      </c>
      <c r="G859" s="15">
        <f t="shared" si="13"/>
        <v>2.0016393442622955</v>
      </c>
      <c r="H859" s="7" t="s">
        <v>1091</v>
      </c>
    </row>
    <row r="860" spans="1:9" ht="12.75" hidden="1" customHeight="1" x14ac:dyDescent="0.2">
      <c r="A860" s="27" t="s">
        <v>1041</v>
      </c>
      <c r="B860" s="32" t="s">
        <v>1118</v>
      </c>
      <c r="C860" s="14">
        <v>9.5</v>
      </c>
      <c r="D860" s="5" t="s">
        <v>1065</v>
      </c>
      <c r="E860" s="17">
        <v>16.95</v>
      </c>
      <c r="F860" s="6">
        <v>42632</v>
      </c>
      <c r="G860" s="15">
        <f t="shared" si="13"/>
        <v>4.3934426229508201</v>
      </c>
      <c r="H860" s="7" t="s">
        <v>1630</v>
      </c>
      <c r="I860" s="2" t="s">
        <v>1716</v>
      </c>
    </row>
    <row r="861" spans="1:9" ht="12.75" hidden="1" customHeight="1" x14ac:dyDescent="0.2">
      <c r="A861" s="27" t="s">
        <v>1041</v>
      </c>
      <c r="B861" s="32" t="s">
        <v>1465</v>
      </c>
      <c r="C861" s="14">
        <v>3.6</v>
      </c>
      <c r="D861" s="5" t="s">
        <v>1065</v>
      </c>
      <c r="E861" s="17">
        <v>7.95</v>
      </c>
      <c r="F861" s="6">
        <v>40794</v>
      </c>
      <c r="G861" s="15">
        <f t="shared" si="13"/>
        <v>2.9163934426229514</v>
      </c>
      <c r="H861" s="7" t="s">
        <v>1431</v>
      </c>
      <c r="I861" s="2" t="s">
        <v>1282</v>
      </c>
    </row>
    <row r="862" spans="1:9" ht="12.75" hidden="1" customHeight="1" x14ac:dyDescent="0.2">
      <c r="A862" s="27" t="s">
        <v>1041</v>
      </c>
      <c r="B862" s="32" t="s">
        <v>939</v>
      </c>
      <c r="C862" s="14">
        <v>8.7799999999999994</v>
      </c>
      <c r="D862" s="5" t="s">
        <v>1065</v>
      </c>
      <c r="E862" s="17">
        <v>16.5</v>
      </c>
      <c r="F862" s="6">
        <v>42121</v>
      </c>
      <c r="G862" s="15">
        <f t="shared" si="13"/>
        <v>4.7445901639344275</v>
      </c>
      <c r="H862" s="7" t="s">
        <v>1501</v>
      </c>
      <c r="I862" s="2" t="s">
        <v>1510</v>
      </c>
    </row>
    <row r="863" spans="1:9" ht="12.75" hidden="1" customHeight="1" x14ac:dyDescent="0.2">
      <c r="A863" s="27" t="s">
        <v>1041</v>
      </c>
      <c r="B863" s="32" t="s">
        <v>1580</v>
      </c>
      <c r="C863" s="14">
        <v>3.85</v>
      </c>
      <c r="D863" s="5" t="s">
        <v>1065</v>
      </c>
      <c r="E863" s="17">
        <v>8.5</v>
      </c>
      <c r="F863" s="6">
        <v>40861</v>
      </c>
      <c r="G863" s="15">
        <f t="shared" si="13"/>
        <v>3.1172131147540987</v>
      </c>
      <c r="H863" s="7" t="s">
        <v>1581</v>
      </c>
      <c r="I863" s="2" t="s">
        <v>1582</v>
      </c>
    </row>
    <row r="864" spans="1:9" ht="12.75" hidden="1" customHeight="1" x14ac:dyDescent="0.2">
      <c r="A864" s="27" t="s">
        <v>1041</v>
      </c>
      <c r="B864" s="32" t="s">
        <v>1721</v>
      </c>
      <c r="C864" s="14">
        <v>1.75</v>
      </c>
      <c r="D864" s="5" t="s">
        <v>1065</v>
      </c>
      <c r="E864" s="17">
        <v>3.6</v>
      </c>
      <c r="F864" s="6">
        <v>42317</v>
      </c>
      <c r="G864" s="15">
        <f t="shared" si="13"/>
        <v>1.2008196721311477</v>
      </c>
      <c r="H864" s="7" t="s">
        <v>1204</v>
      </c>
    </row>
    <row r="865" spans="1:9" ht="12.75" hidden="1" customHeight="1" x14ac:dyDescent="0.2">
      <c r="A865" s="27" t="s">
        <v>1041</v>
      </c>
      <c r="B865" s="32" t="s">
        <v>137</v>
      </c>
      <c r="C865" s="14">
        <v>3.84</v>
      </c>
      <c r="D865" s="5" t="s">
        <v>1066</v>
      </c>
      <c r="E865" s="17">
        <v>7</v>
      </c>
      <c r="F865" s="6">
        <v>38090</v>
      </c>
      <c r="G865" s="15">
        <f t="shared" si="13"/>
        <v>1.8977049180327867</v>
      </c>
      <c r="H865" s="7" t="s">
        <v>138</v>
      </c>
      <c r="I865" s="2" t="s">
        <v>139</v>
      </c>
    </row>
    <row r="866" spans="1:9" ht="12.75" hidden="1" customHeight="1" x14ac:dyDescent="0.2">
      <c r="A866" s="28" t="s">
        <v>1041</v>
      </c>
      <c r="B866" s="4" t="s">
        <v>655</v>
      </c>
      <c r="C866" s="14">
        <v>1.4</v>
      </c>
      <c r="D866" s="5" t="s">
        <v>41</v>
      </c>
      <c r="E866" s="17">
        <v>2.8</v>
      </c>
      <c r="F866" s="6">
        <v>38544</v>
      </c>
      <c r="G866" s="15">
        <f t="shared" si="13"/>
        <v>0.71399999999999975</v>
      </c>
      <c r="H866" s="7" t="s">
        <v>656</v>
      </c>
    </row>
    <row r="867" spans="1:9" ht="12.75" hidden="1" customHeight="1" x14ac:dyDescent="0.2">
      <c r="A867" s="27" t="s">
        <v>1041</v>
      </c>
      <c r="B867" s="32" t="s">
        <v>1482</v>
      </c>
      <c r="C867" s="14">
        <v>1.6</v>
      </c>
      <c r="D867" s="5" t="s">
        <v>1065</v>
      </c>
      <c r="E867" s="17">
        <v>3.3</v>
      </c>
      <c r="F867" s="6">
        <v>41369</v>
      </c>
      <c r="G867" s="15">
        <f t="shared" si="13"/>
        <v>1.1049180327868853</v>
      </c>
      <c r="H867" s="7" t="s">
        <v>616</v>
      </c>
      <c r="I867" s="2" t="s">
        <v>1483</v>
      </c>
    </row>
    <row r="868" spans="1:9" ht="12.75" hidden="1" customHeight="1" x14ac:dyDescent="0.2">
      <c r="A868" s="27" t="s">
        <v>1049</v>
      </c>
      <c r="B868" s="32" t="s">
        <v>1212</v>
      </c>
      <c r="C868" s="14">
        <v>6.4</v>
      </c>
      <c r="D868" s="5" t="s">
        <v>1065</v>
      </c>
      <c r="E868" s="17">
        <v>11.4</v>
      </c>
      <c r="F868" s="6">
        <v>42317</v>
      </c>
      <c r="G868" s="15">
        <f t="shared" si="13"/>
        <v>2.9442622950819679</v>
      </c>
      <c r="H868" s="7" t="s">
        <v>675</v>
      </c>
      <c r="I868" s="2" t="s">
        <v>921</v>
      </c>
    </row>
    <row r="869" spans="1:9" ht="12.75" hidden="1" customHeight="1" x14ac:dyDescent="0.2">
      <c r="A869" s="27" t="s">
        <v>1049</v>
      </c>
      <c r="B869" s="32" t="s">
        <v>1102</v>
      </c>
      <c r="C869" s="14">
        <v>6.2</v>
      </c>
      <c r="D869" s="5" t="s">
        <v>1065</v>
      </c>
      <c r="E869" s="17">
        <v>11</v>
      </c>
      <c r="F869" s="6">
        <v>42632</v>
      </c>
      <c r="G869" s="15">
        <f t="shared" si="13"/>
        <v>2.8163934426229504</v>
      </c>
      <c r="H869" s="7" t="s">
        <v>1253</v>
      </c>
      <c r="I869" s="2" t="s">
        <v>214</v>
      </c>
    </row>
    <row r="870" spans="1:9" ht="12.75" hidden="1" customHeight="1" x14ac:dyDescent="0.2">
      <c r="A870" s="27" t="s">
        <v>1049</v>
      </c>
      <c r="B870" s="32" t="s">
        <v>1050</v>
      </c>
      <c r="C870" s="14">
        <v>7.7</v>
      </c>
      <c r="D870" s="5" t="s">
        <v>1065</v>
      </c>
      <c r="E870" s="17">
        <v>13</v>
      </c>
      <c r="F870" s="6">
        <v>41047</v>
      </c>
      <c r="G870" s="15">
        <f t="shared" si="13"/>
        <v>2.9557377049180333</v>
      </c>
      <c r="H870" s="7" t="s">
        <v>1252</v>
      </c>
      <c r="I870" s="2" t="s">
        <v>935</v>
      </c>
    </row>
    <row r="871" spans="1:9" ht="12.75" hidden="1" customHeight="1" x14ac:dyDescent="0.2">
      <c r="A871" s="27" t="s">
        <v>1049</v>
      </c>
      <c r="B871" s="32" t="s">
        <v>517</v>
      </c>
      <c r="C871" s="14">
        <v>3</v>
      </c>
      <c r="D871" s="5" t="s">
        <v>1065</v>
      </c>
      <c r="E871" s="17">
        <v>6.5</v>
      </c>
      <c r="F871" s="6">
        <v>40123</v>
      </c>
      <c r="G871" s="15">
        <f t="shared" si="13"/>
        <v>2.3278688524590168</v>
      </c>
      <c r="H871" s="7" t="s">
        <v>518</v>
      </c>
      <c r="I871" s="2" t="s">
        <v>730</v>
      </c>
    </row>
    <row r="872" spans="1:9" ht="12.75" hidden="1" customHeight="1" x14ac:dyDescent="0.2">
      <c r="A872" s="28" t="s">
        <v>1041</v>
      </c>
      <c r="B872" s="4" t="s">
        <v>499</v>
      </c>
      <c r="C872" s="14">
        <v>2.38</v>
      </c>
      <c r="D872" s="5" t="s">
        <v>1066</v>
      </c>
      <c r="E872" s="17">
        <v>4.5</v>
      </c>
      <c r="F872" s="6">
        <v>44650</v>
      </c>
      <c r="G872" s="15">
        <f t="shared" si="13"/>
        <v>1.3085245901639344</v>
      </c>
      <c r="H872" s="7" t="s">
        <v>500</v>
      </c>
    </row>
    <row r="873" spans="1:9" ht="12.75" hidden="1" customHeight="1" x14ac:dyDescent="0.2">
      <c r="A873" s="27" t="s">
        <v>1049</v>
      </c>
      <c r="B873" s="32" t="s">
        <v>1234</v>
      </c>
      <c r="C873" s="14">
        <v>3.75</v>
      </c>
      <c r="D873" s="5" t="s">
        <v>1065</v>
      </c>
      <c r="E873" s="17">
        <v>7.2</v>
      </c>
      <c r="F873" s="6">
        <v>42632</v>
      </c>
      <c r="G873" s="15">
        <f t="shared" si="13"/>
        <v>2.1516393442622954</v>
      </c>
      <c r="H873" s="7" t="s">
        <v>1235</v>
      </c>
      <c r="I873" s="2" t="s">
        <v>242</v>
      </c>
    </row>
    <row r="874" spans="1:9" ht="12.75" hidden="1" customHeight="1" x14ac:dyDescent="0.2">
      <c r="A874" s="27" t="s">
        <v>1041</v>
      </c>
      <c r="B874" s="32" t="s">
        <v>827</v>
      </c>
      <c r="C874" s="14">
        <v>1.28</v>
      </c>
      <c r="D874" s="5" t="s">
        <v>1066</v>
      </c>
      <c r="E874" s="17">
        <v>2.8</v>
      </c>
      <c r="F874" s="6">
        <v>39776</v>
      </c>
      <c r="G874" s="15">
        <f t="shared" si="13"/>
        <v>1.0150819672131146</v>
      </c>
      <c r="H874" s="7" t="s">
        <v>826</v>
      </c>
    </row>
    <row r="875" spans="1:9" ht="12.75" hidden="1" customHeight="1" x14ac:dyDescent="0.2">
      <c r="A875" s="27" t="s">
        <v>1049</v>
      </c>
      <c r="B875" s="4" t="s">
        <v>1248</v>
      </c>
      <c r="C875" s="14">
        <v>2.6</v>
      </c>
      <c r="D875" s="5" t="s">
        <v>1127</v>
      </c>
      <c r="E875" s="17">
        <v>5.2</v>
      </c>
      <c r="F875" s="6">
        <v>37832</v>
      </c>
      <c r="G875" s="15">
        <f t="shared" si="13"/>
        <v>1.6622950819672133</v>
      </c>
      <c r="H875" s="7" t="s">
        <v>1249</v>
      </c>
      <c r="I875" s="2" t="s">
        <v>1251</v>
      </c>
    </row>
    <row r="876" spans="1:9" ht="12.75" hidden="1" customHeight="1" x14ac:dyDescent="0.2">
      <c r="A876" s="27" t="s">
        <v>1049</v>
      </c>
      <c r="B876" s="32" t="s">
        <v>1448</v>
      </c>
      <c r="C876" s="14">
        <v>2.2799999999999998</v>
      </c>
      <c r="D876" s="5" t="s">
        <v>1065</v>
      </c>
      <c r="E876" s="17">
        <v>5</v>
      </c>
      <c r="F876" s="6">
        <v>39918</v>
      </c>
      <c r="G876" s="15">
        <f t="shared" si="13"/>
        <v>1.8183606557377048</v>
      </c>
      <c r="H876" s="7" t="s">
        <v>1449</v>
      </c>
      <c r="I876" s="2" t="s">
        <v>1450</v>
      </c>
    </row>
    <row r="877" spans="1:9" ht="12.75" hidden="1" customHeight="1" x14ac:dyDescent="0.2">
      <c r="A877" s="27" t="s">
        <v>1049</v>
      </c>
      <c r="B877" s="32" t="s">
        <v>970</v>
      </c>
      <c r="C877" s="14">
        <v>2.48</v>
      </c>
      <c r="D877" s="5" t="s">
        <v>1065</v>
      </c>
      <c r="E877" s="17">
        <v>5</v>
      </c>
      <c r="F877" s="6">
        <v>40794</v>
      </c>
      <c r="G877" s="15">
        <f t="shared" si="13"/>
        <v>1.6183606557377046</v>
      </c>
      <c r="H877" s="7" t="s">
        <v>109</v>
      </c>
      <c r="I877" s="18" t="s">
        <v>1600</v>
      </c>
    </row>
    <row r="878" spans="1:9" ht="12.75" hidden="1" customHeight="1" x14ac:dyDescent="0.2">
      <c r="A878" s="27" t="s">
        <v>1049</v>
      </c>
      <c r="B878" s="4" t="s">
        <v>1129</v>
      </c>
      <c r="C878" s="14">
        <v>0.8</v>
      </c>
      <c r="D878" s="5" t="s">
        <v>1127</v>
      </c>
      <c r="E878" s="17">
        <v>1.9</v>
      </c>
      <c r="F878" s="6">
        <v>37832</v>
      </c>
      <c r="G878" s="15">
        <f t="shared" si="13"/>
        <v>0.75737704918032778</v>
      </c>
      <c r="H878" s="7" t="s">
        <v>1138</v>
      </c>
      <c r="I878" s="24"/>
    </row>
    <row r="879" spans="1:9" ht="12.75" hidden="1" customHeight="1" x14ac:dyDescent="0.2">
      <c r="A879" s="28" t="s">
        <v>1049</v>
      </c>
      <c r="B879" s="4" t="s">
        <v>461</v>
      </c>
      <c r="C879" s="14">
        <v>1.56</v>
      </c>
      <c r="D879" s="5" t="s">
        <v>41</v>
      </c>
      <c r="E879" s="17">
        <v>3.5</v>
      </c>
      <c r="F879" s="6">
        <v>38421</v>
      </c>
      <c r="G879" s="15">
        <f t="shared" si="13"/>
        <v>1.0919999999999999</v>
      </c>
      <c r="H879" s="7" t="s">
        <v>462</v>
      </c>
      <c r="I879" s="24"/>
    </row>
    <row r="880" spans="1:9" ht="12.75" customHeight="1" x14ac:dyDescent="0.2">
      <c r="A880" s="27" t="s">
        <v>1049</v>
      </c>
      <c r="B880" s="4" t="s">
        <v>1883</v>
      </c>
      <c r="C880" s="14">
        <v>4.7699999999999996</v>
      </c>
      <c r="D880" s="5" t="s">
        <v>1833</v>
      </c>
      <c r="E880" s="17">
        <v>8.8000000000000007</v>
      </c>
      <c r="F880" s="6">
        <v>45406</v>
      </c>
      <c r="G880" s="15">
        <f t="shared" si="13"/>
        <v>2.443114754098362</v>
      </c>
      <c r="H880" s="7" t="s">
        <v>1884</v>
      </c>
    </row>
    <row r="881" spans="1:9" ht="12.75" hidden="1" customHeight="1" x14ac:dyDescent="0.2">
      <c r="A881" s="27" t="s">
        <v>1049</v>
      </c>
      <c r="B881" s="32" t="s">
        <v>449</v>
      </c>
      <c r="C881" s="14">
        <v>4.95</v>
      </c>
      <c r="D881" s="5" t="s">
        <v>1065</v>
      </c>
      <c r="E881" s="17">
        <v>11.55</v>
      </c>
      <c r="F881" s="6">
        <v>37882</v>
      </c>
      <c r="G881" s="15">
        <f t="shared" si="13"/>
        <v>4.5172131147540986</v>
      </c>
      <c r="H881" s="7" t="s">
        <v>451</v>
      </c>
      <c r="I881" s="24" t="s">
        <v>450</v>
      </c>
    </row>
    <row r="882" spans="1:9" ht="12.75" hidden="1" customHeight="1" x14ac:dyDescent="0.2">
      <c r="A882" s="27" t="s">
        <v>1049</v>
      </c>
      <c r="B882" s="32" t="s">
        <v>816</v>
      </c>
      <c r="C882" s="14">
        <v>4.55</v>
      </c>
      <c r="D882" s="5" t="s">
        <v>1065</v>
      </c>
      <c r="E882" s="17">
        <v>10.75</v>
      </c>
      <c r="F882" s="6">
        <v>39204</v>
      </c>
      <c r="G882" s="15">
        <f t="shared" si="13"/>
        <v>4.2614754098360654</v>
      </c>
      <c r="H882" s="7" t="s">
        <v>817</v>
      </c>
    </row>
    <row r="883" spans="1:9" ht="12.75" hidden="1" customHeight="1" x14ac:dyDescent="0.2">
      <c r="A883" s="27" t="s">
        <v>1049</v>
      </c>
      <c r="B883" s="32" t="s">
        <v>448</v>
      </c>
      <c r="C883" s="14">
        <v>5.99</v>
      </c>
      <c r="D883" s="5" t="s">
        <v>1065</v>
      </c>
      <c r="E883" s="17">
        <v>10.25</v>
      </c>
      <c r="F883" s="6">
        <v>41617</v>
      </c>
      <c r="G883" s="15">
        <f t="shared" si="13"/>
        <v>2.4116393442622943</v>
      </c>
      <c r="H883" s="7" t="s">
        <v>584</v>
      </c>
      <c r="I883" s="2" t="s">
        <v>1404</v>
      </c>
    </row>
    <row r="884" spans="1:9" ht="12.75" hidden="1" customHeight="1" x14ac:dyDescent="0.2">
      <c r="A884" s="27" t="s">
        <v>1041</v>
      </c>
      <c r="B884" s="32" t="s">
        <v>1592</v>
      </c>
      <c r="C884" s="14">
        <v>1.1499999999999999</v>
      </c>
      <c r="D884" s="5" t="s">
        <v>1066</v>
      </c>
      <c r="E884" s="17">
        <v>2.5</v>
      </c>
      <c r="F884" s="6">
        <v>40702</v>
      </c>
      <c r="G884" s="15">
        <f t="shared" si="13"/>
        <v>0.89918032786885238</v>
      </c>
      <c r="H884" s="7" t="s">
        <v>139</v>
      </c>
    </row>
    <row r="885" spans="1:9" ht="12.75" hidden="1" customHeight="1" x14ac:dyDescent="0.2">
      <c r="A885" s="27" t="s">
        <v>1041</v>
      </c>
      <c r="B885" s="32" t="s">
        <v>1292</v>
      </c>
      <c r="C885" s="14">
        <v>1.1200000000000001</v>
      </c>
      <c r="D885" s="5" t="s">
        <v>1066</v>
      </c>
      <c r="E885" s="17">
        <v>2.7</v>
      </c>
      <c r="F885" s="6">
        <v>39968</v>
      </c>
      <c r="G885" s="15">
        <f t="shared" si="13"/>
        <v>1.0931147540983606</v>
      </c>
      <c r="H885" s="7" t="s">
        <v>656</v>
      </c>
    </row>
    <row r="886" spans="1:9" ht="12.75" hidden="1" customHeight="1" x14ac:dyDescent="0.2">
      <c r="A886" s="27" t="s">
        <v>1049</v>
      </c>
      <c r="B886" s="32" t="s">
        <v>517</v>
      </c>
      <c r="C886" s="14">
        <v>2.9</v>
      </c>
      <c r="D886" s="5" t="s">
        <v>1066</v>
      </c>
      <c r="E886" s="17">
        <v>6.5</v>
      </c>
      <c r="F886" s="6">
        <v>38468</v>
      </c>
      <c r="G886" s="15">
        <f t="shared" si="13"/>
        <v>2.4278688524590168</v>
      </c>
      <c r="H886" s="7" t="s">
        <v>561</v>
      </c>
      <c r="I886" s="2" t="s">
        <v>731</v>
      </c>
    </row>
    <row r="887" spans="1:9" ht="12.75" hidden="1" customHeight="1" x14ac:dyDescent="0.2">
      <c r="A887" s="27" t="s">
        <v>969</v>
      </c>
      <c r="B887" s="32" t="s">
        <v>970</v>
      </c>
      <c r="C887" s="14">
        <v>6.4</v>
      </c>
      <c r="D887" s="5" t="s">
        <v>1065</v>
      </c>
      <c r="E887" s="17">
        <v>12</v>
      </c>
      <c r="F887" s="6">
        <v>39324</v>
      </c>
      <c r="G887" s="15">
        <f t="shared" si="13"/>
        <v>3.4360655737704917</v>
      </c>
      <c r="H887" s="7" t="s">
        <v>972</v>
      </c>
    </row>
    <row r="888" spans="1:9" ht="12.75" hidden="1" customHeight="1" x14ac:dyDescent="0.2">
      <c r="A888" s="27" t="s">
        <v>969</v>
      </c>
      <c r="B888" s="32" t="s">
        <v>1022</v>
      </c>
      <c r="C888" s="14">
        <v>4.96</v>
      </c>
      <c r="D888" s="5" t="s">
        <v>1065</v>
      </c>
      <c r="E888" s="17">
        <v>9.5</v>
      </c>
      <c r="F888" s="6">
        <v>41617</v>
      </c>
      <c r="G888" s="15">
        <f t="shared" si="13"/>
        <v>2.8268852459016394</v>
      </c>
      <c r="H888" s="7" t="s">
        <v>852</v>
      </c>
      <c r="I888" s="24"/>
    </row>
    <row r="889" spans="1:9" ht="12.75" hidden="1" customHeight="1" x14ac:dyDescent="0.2">
      <c r="A889" s="27" t="s">
        <v>1049</v>
      </c>
      <c r="B889" s="32" t="s">
        <v>1234</v>
      </c>
      <c r="C889" s="14">
        <v>2.9</v>
      </c>
      <c r="D889" s="5" t="s">
        <v>1066</v>
      </c>
      <c r="E889" s="17">
        <v>5.5</v>
      </c>
      <c r="F889" s="6">
        <v>38299</v>
      </c>
      <c r="G889" s="15">
        <f t="shared" si="13"/>
        <v>1.6081967213114754</v>
      </c>
      <c r="H889" s="7" t="s">
        <v>1235</v>
      </c>
      <c r="I889" s="2" t="s">
        <v>277</v>
      </c>
    </row>
    <row r="890" spans="1:9" ht="12.75" hidden="1" customHeight="1" x14ac:dyDescent="0.2">
      <c r="A890" s="28" t="s">
        <v>206</v>
      </c>
      <c r="B890" s="4" t="s">
        <v>1737</v>
      </c>
      <c r="C890" s="14">
        <v>1.1599999999999999</v>
      </c>
      <c r="D890" s="5" t="s">
        <v>41</v>
      </c>
      <c r="E890" s="17">
        <v>2.2999999999999998</v>
      </c>
      <c r="F890" s="6">
        <v>42541</v>
      </c>
      <c r="G890" s="15">
        <f t="shared" si="13"/>
        <v>0.57599999999999985</v>
      </c>
      <c r="H890" s="7" t="s">
        <v>36</v>
      </c>
      <c r="I890" s="24" t="s">
        <v>226</v>
      </c>
    </row>
    <row r="891" spans="1:9" ht="12.75" hidden="1" customHeight="1" x14ac:dyDescent="0.2">
      <c r="A891" s="28" t="s">
        <v>206</v>
      </c>
      <c r="B891" s="4" t="s">
        <v>589</v>
      </c>
      <c r="C891" s="14">
        <v>1.02</v>
      </c>
      <c r="D891" s="5" t="s">
        <v>41</v>
      </c>
      <c r="E891" s="17">
        <v>2.4</v>
      </c>
      <c r="F891" s="6">
        <v>38495</v>
      </c>
      <c r="G891" s="15">
        <f t="shared" si="13"/>
        <v>0.80099999999999971</v>
      </c>
      <c r="H891" s="7" t="s">
        <v>590</v>
      </c>
      <c r="I891" s="2" t="s">
        <v>591</v>
      </c>
    </row>
    <row r="892" spans="1:9" ht="12.75" hidden="1" customHeight="1" x14ac:dyDescent="0.2">
      <c r="A892" s="28" t="s">
        <v>700</v>
      </c>
      <c r="B892" s="4" t="s">
        <v>701</v>
      </c>
      <c r="C892" s="14">
        <v>0.78</v>
      </c>
      <c r="D892" s="5" t="s">
        <v>41</v>
      </c>
      <c r="E892" s="17">
        <v>1.6</v>
      </c>
      <c r="F892" s="6">
        <v>40213</v>
      </c>
      <c r="G892" s="15">
        <f t="shared" si="13"/>
        <v>0.42900000000000016</v>
      </c>
      <c r="H892" s="7" t="s">
        <v>702</v>
      </c>
      <c r="I892" s="24"/>
    </row>
    <row r="893" spans="1:9" ht="12.75" hidden="1" customHeight="1" x14ac:dyDescent="0.2">
      <c r="A893" s="27" t="s">
        <v>864</v>
      </c>
      <c r="B893" s="32" t="s">
        <v>894</v>
      </c>
      <c r="C893" s="14">
        <v>2.85</v>
      </c>
      <c r="D893" s="5" t="s">
        <v>1065</v>
      </c>
      <c r="E893" s="17">
        <v>6.2</v>
      </c>
      <c r="F893" s="6">
        <v>39003</v>
      </c>
      <c r="G893" s="15">
        <f t="shared" si="13"/>
        <v>2.2319672131147539</v>
      </c>
      <c r="H893" s="7" t="s">
        <v>866</v>
      </c>
      <c r="I893" s="24"/>
    </row>
    <row r="894" spans="1:9" ht="12.75" hidden="1" customHeight="1" x14ac:dyDescent="0.2">
      <c r="A894" s="27" t="s">
        <v>864</v>
      </c>
      <c r="B894" s="32" t="s">
        <v>865</v>
      </c>
      <c r="C894" s="14">
        <v>3.6</v>
      </c>
      <c r="D894" s="5" t="s">
        <v>1065</v>
      </c>
      <c r="E894" s="17">
        <v>7.5</v>
      </c>
      <c r="F894" s="6">
        <v>37449</v>
      </c>
      <c r="G894" s="15">
        <f t="shared" si="13"/>
        <v>2.5475409836065572</v>
      </c>
      <c r="H894" s="7" t="s">
        <v>866</v>
      </c>
      <c r="I894" s="24"/>
    </row>
    <row r="895" spans="1:9" ht="12.75" hidden="1" customHeight="1" x14ac:dyDescent="0.2">
      <c r="A895" s="27" t="s">
        <v>1049</v>
      </c>
      <c r="B895" s="32" t="s">
        <v>233</v>
      </c>
      <c r="C895" s="14">
        <v>1.45</v>
      </c>
      <c r="D895" s="5" t="s">
        <v>1066</v>
      </c>
      <c r="E895" s="17">
        <v>2.9</v>
      </c>
      <c r="F895" s="6">
        <v>44456</v>
      </c>
      <c r="G895" s="15">
        <f t="shared" si="13"/>
        <v>0.92704918032786909</v>
      </c>
      <c r="H895" s="7" t="s">
        <v>1206</v>
      </c>
      <c r="I895" s="2" t="s">
        <v>486</v>
      </c>
    </row>
    <row r="896" spans="1:9" ht="12.75" hidden="1" customHeight="1" x14ac:dyDescent="0.2">
      <c r="A896" s="27" t="s">
        <v>1596</v>
      </c>
      <c r="B896" s="32" t="s">
        <v>1597</v>
      </c>
      <c r="C896" s="14">
        <v>10.3</v>
      </c>
      <c r="D896" s="5" t="s">
        <v>1065</v>
      </c>
      <c r="E896" s="17">
        <v>20</v>
      </c>
      <c r="F896" s="6">
        <v>40808</v>
      </c>
      <c r="G896" s="15">
        <f t="shared" si="13"/>
        <v>6.0934426229508176</v>
      </c>
      <c r="H896" s="7" t="s">
        <v>1601</v>
      </c>
      <c r="I896" s="23" t="s">
        <v>1603</v>
      </c>
    </row>
    <row r="897" spans="1:9" ht="12.75" hidden="1" customHeight="1" x14ac:dyDescent="0.2">
      <c r="A897" s="27" t="s">
        <v>800</v>
      </c>
      <c r="B897" s="32" t="s">
        <v>789</v>
      </c>
      <c r="C897" s="14">
        <v>13.5</v>
      </c>
      <c r="D897" s="5" t="s">
        <v>1065</v>
      </c>
      <c r="E897" s="17">
        <v>25</v>
      </c>
      <c r="F897" s="6">
        <v>40861</v>
      </c>
      <c r="G897" s="15">
        <f t="shared" si="13"/>
        <v>6.9918032786885256</v>
      </c>
      <c r="H897" s="7" t="s">
        <v>801</v>
      </c>
    </row>
    <row r="898" spans="1:9" ht="12.75" hidden="1" customHeight="1" x14ac:dyDescent="0.2">
      <c r="A898" s="27" t="s">
        <v>800</v>
      </c>
      <c r="B898" s="4" t="s">
        <v>802</v>
      </c>
      <c r="C898" s="14">
        <v>4.5</v>
      </c>
      <c r="D898" s="5" t="s">
        <v>1271</v>
      </c>
      <c r="E898" s="17">
        <v>10</v>
      </c>
      <c r="F898" s="6">
        <v>35431</v>
      </c>
      <c r="G898" s="15">
        <f t="shared" ref="G898:G922" si="14">IF(D898="Saronno",(0.78*E898)-(C898*1.05),((E898/1.22)-(C898)))</f>
        <v>3.6967213114754092</v>
      </c>
      <c r="H898" s="7" t="s">
        <v>803</v>
      </c>
      <c r="I898" s="24"/>
    </row>
    <row r="899" spans="1:9" ht="12.75" hidden="1" customHeight="1" x14ac:dyDescent="0.2">
      <c r="A899" s="27" t="s">
        <v>1358</v>
      </c>
      <c r="B899" s="32" t="s">
        <v>579</v>
      </c>
      <c r="C899" s="14">
        <v>6.55</v>
      </c>
      <c r="D899" s="5" t="s">
        <v>1065</v>
      </c>
      <c r="E899" s="17">
        <v>13</v>
      </c>
      <c r="F899" s="6">
        <v>40276</v>
      </c>
      <c r="G899" s="15">
        <f t="shared" si="14"/>
        <v>4.1057377049180337</v>
      </c>
      <c r="H899" s="7" t="s">
        <v>1208</v>
      </c>
      <c r="I899" s="2" t="s">
        <v>690</v>
      </c>
    </row>
    <row r="900" spans="1:9" ht="12.75" hidden="1" customHeight="1" x14ac:dyDescent="0.2">
      <c r="A900" s="27" t="s">
        <v>1358</v>
      </c>
      <c r="B900" s="32" t="s">
        <v>1060</v>
      </c>
      <c r="C900" s="14">
        <v>6.61</v>
      </c>
      <c r="D900" s="5" t="s">
        <v>1065</v>
      </c>
      <c r="E900" s="17">
        <v>12</v>
      </c>
      <c r="F900" s="6">
        <v>38191</v>
      </c>
      <c r="G900" s="15">
        <f t="shared" si="14"/>
        <v>3.2260655737704917</v>
      </c>
      <c r="H900" s="7" t="s">
        <v>1208</v>
      </c>
      <c r="I900" s="24" t="s">
        <v>192</v>
      </c>
    </row>
    <row r="901" spans="1:9" ht="12.75" hidden="1" customHeight="1" x14ac:dyDescent="0.2">
      <c r="A901" s="27" t="s">
        <v>1358</v>
      </c>
      <c r="B901" s="32" t="s">
        <v>1015</v>
      </c>
      <c r="C901" s="14">
        <v>6.85</v>
      </c>
      <c r="D901" s="5" t="s">
        <v>1065</v>
      </c>
      <c r="E901" s="17">
        <v>14</v>
      </c>
      <c r="F901" s="6">
        <v>39324</v>
      </c>
      <c r="G901" s="15">
        <f t="shared" si="14"/>
        <v>4.6254098360655735</v>
      </c>
      <c r="H901" s="7" t="s">
        <v>1208</v>
      </c>
      <c r="I901" s="24" t="s">
        <v>929</v>
      </c>
    </row>
    <row r="902" spans="1:9" ht="12.75" hidden="1" customHeight="1" x14ac:dyDescent="0.2">
      <c r="A902" s="27" t="s">
        <v>1358</v>
      </c>
      <c r="B902" s="4" t="s">
        <v>104</v>
      </c>
      <c r="C902" s="14">
        <v>7.3</v>
      </c>
      <c r="D902" s="5" t="s">
        <v>1220</v>
      </c>
      <c r="E902" s="17">
        <v>13.5</v>
      </c>
      <c r="F902" s="6">
        <v>38051</v>
      </c>
      <c r="G902" s="15">
        <f t="shared" si="14"/>
        <v>3.7655737704918044</v>
      </c>
      <c r="H902" s="7" t="s">
        <v>77</v>
      </c>
      <c r="I902" s="24"/>
    </row>
    <row r="903" spans="1:9" ht="12.75" hidden="1" customHeight="1" x14ac:dyDescent="0.2">
      <c r="A903" s="27" t="s">
        <v>1358</v>
      </c>
      <c r="B903" s="32" t="s">
        <v>76</v>
      </c>
      <c r="C903" s="14">
        <v>9.4</v>
      </c>
      <c r="D903" s="5" t="s">
        <v>1065</v>
      </c>
      <c r="E903" s="17">
        <v>16.5</v>
      </c>
      <c r="F903" s="6">
        <v>37973</v>
      </c>
      <c r="G903" s="15">
        <f t="shared" si="14"/>
        <v>4.1245901639344265</v>
      </c>
      <c r="H903" s="7" t="s">
        <v>77</v>
      </c>
      <c r="I903" s="2" t="s">
        <v>192</v>
      </c>
    </row>
    <row r="904" spans="1:9" ht="12.75" hidden="1" customHeight="1" x14ac:dyDescent="0.2">
      <c r="A904" s="27" t="s">
        <v>1358</v>
      </c>
      <c r="B904" s="4" t="s">
        <v>103</v>
      </c>
      <c r="C904" s="14">
        <v>7.02</v>
      </c>
      <c r="D904" s="5" t="s">
        <v>1220</v>
      </c>
      <c r="E904" s="17">
        <v>13</v>
      </c>
      <c r="F904" s="6">
        <v>38051</v>
      </c>
      <c r="G904" s="15">
        <f t="shared" si="14"/>
        <v>3.6357377049180339</v>
      </c>
      <c r="H904" s="7" t="s">
        <v>1208</v>
      </c>
      <c r="I904" s="24"/>
    </row>
    <row r="905" spans="1:9" ht="12.75" hidden="1" customHeight="1" x14ac:dyDescent="0.2">
      <c r="A905" s="27" t="s">
        <v>195</v>
      </c>
      <c r="B905" s="32" t="s">
        <v>196</v>
      </c>
      <c r="C905" s="14">
        <v>8.4</v>
      </c>
      <c r="D905" s="5" t="s">
        <v>1065</v>
      </c>
      <c r="E905" s="17">
        <v>16</v>
      </c>
      <c r="F905" s="6">
        <v>38117</v>
      </c>
      <c r="G905" s="15">
        <f t="shared" si="14"/>
        <v>4.7147540983606557</v>
      </c>
      <c r="H905" s="7" t="s">
        <v>1208</v>
      </c>
      <c r="I905" s="24"/>
    </row>
    <row r="906" spans="1:9" ht="12.75" hidden="1" customHeight="1" x14ac:dyDescent="0.2">
      <c r="A906" s="28" t="s">
        <v>551</v>
      </c>
      <c r="B906" s="4" t="s">
        <v>552</v>
      </c>
      <c r="C906" s="14">
        <v>2.2599999999999998</v>
      </c>
      <c r="D906" s="5" t="s">
        <v>41</v>
      </c>
      <c r="E906" s="17">
        <v>4.5</v>
      </c>
      <c r="F906" s="6">
        <v>38461</v>
      </c>
      <c r="G906" s="15">
        <f t="shared" si="14"/>
        <v>1.1370000000000005</v>
      </c>
      <c r="H906" s="7" t="s">
        <v>36</v>
      </c>
      <c r="I906" s="24" t="s">
        <v>553</v>
      </c>
    </row>
    <row r="907" spans="1:9" ht="12.75" hidden="1" customHeight="1" x14ac:dyDescent="0.2">
      <c r="A907" s="27" t="s">
        <v>1480</v>
      </c>
      <c r="B907" s="32" t="s">
        <v>1481</v>
      </c>
      <c r="C907" s="14">
        <v>7.1</v>
      </c>
      <c r="D907" s="5" t="s">
        <v>1065</v>
      </c>
      <c r="E907" s="17">
        <v>15</v>
      </c>
      <c r="F907" s="6">
        <v>40164</v>
      </c>
      <c r="G907" s="15">
        <f t="shared" si="14"/>
        <v>5.195081967213115</v>
      </c>
      <c r="H907" s="7" t="s">
        <v>367</v>
      </c>
      <c r="I907" s="24" t="s">
        <v>139</v>
      </c>
    </row>
    <row r="908" spans="1:9" ht="12.75" hidden="1" customHeight="1" x14ac:dyDescent="0.2">
      <c r="A908" s="27" t="s">
        <v>891</v>
      </c>
      <c r="B908" s="32" t="s">
        <v>892</v>
      </c>
      <c r="C908" s="14">
        <v>12.3</v>
      </c>
      <c r="D908" s="5" t="s">
        <v>1065</v>
      </c>
      <c r="E908" s="17">
        <v>27</v>
      </c>
      <c r="F908" s="6">
        <v>39003</v>
      </c>
      <c r="G908" s="15">
        <f t="shared" si="14"/>
        <v>9.8311475409836078</v>
      </c>
      <c r="H908" s="7" t="s">
        <v>893</v>
      </c>
    </row>
    <row r="909" spans="1:9" ht="12.75" hidden="1" customHeight="1" x14ac:dyDescent="0.2">
      <c r="A909" s="27" t="s">
        <v>1116</v>
      </c>
      <c r="B909" s="4" t="s">
        <v>547</v>
      </c>
      <c r="C909" s="14">
        <v>16.100000000000001</v>
      </c>
      <c r="D909" s="5" t="s">
        <v>302</v>
      </c>
      <c r="E909" s="17">
        <v>34</v>
      </c>
      <c r="F909" s="6">
        <v>38457</v>
      </c>
      <c r="G909" s="15">
        <f t="shared" si="14"/>
        <v>11.768852459016394</v>
      </c>
      <c r="H909" s="7" t="s">
        <v>548</v>
      </c>
      <c r="I909" s="24"/>
    </row>
    <row r="910" spans="1:9" hidden="1" x14ac:dyDescent="0.2">
      <c r="A910" s="27" t="s">
        <v>1116</v>
      </c>
      <c r="B910" s="32" t="s">
        <v>667</v>
      </c>
      <c r="C910" s="14">
        <v>16.899999999999999</v>
      </c>
      <c r="D910" s="5" t="s">
        <v>1065</v>
      </c>
      <c r="E910" s="17">
        <v>34</v>
      </c>
      <c r="F910" s="6">
        <v>39422</v>
      </c>
      <c r="G910" s="15">
        <f t="shared" si="14"/>
        <v>10.968852459016396</v>
      </c>
      <c r="H910" s="7" t="s">
        <v>666</v>
      </c>
      <c r="I910" s="24"/>
    </row>
    <row r="911" spans="1:9" hidden="1" x14ac:dyDescent="0.2">
      <c r="A911" s="27" t="s">
        <v>1116</v>
      </c>
      <c r="B911" s="32" t="s">
        <v>665</v>
      </c>
      <c r="C911" s="14">
        <v>20.399999999999999</v>
      </c>
      <c r="D911" s="5" t="s">
        <v>1065</v>
      </c>
      <c r="E911" s="17">
        <v>39</v>
      </c>
      <c r="F911" s="6">
        <v>40861</v>
      </c>
      <c r="G911" s="15">
        <f t="shared" si="14"/>
        <v>11.5672131147541</v>
      </c>
      <c r="H911" s="7" t="s">
        <v>668</v>
      </c>
      <c r="I911" s="24" t="s">
        <v>1608</v>
      </c>
    </row>
    <row r="912" spans="1:9" hidden="1" x14ac:dyDescent="0.2">
      <c r="A912" s="27" t="s">
        <v>1116</v>
      </c>
      <c r="B912" s="32" t="s">
        <v>1117</v>
      </c>
      <c r="C912" s="14">
        <v>12.62</v>
      </c>
      <c r="D912" s="5" t="s">
        <v>1065</v>
      </c>
      <c r="E912" s="17">
        <v>27</v>
      </c>
      <c r="F912" s="6">
        <v>37725</v>
      </c>
      <c r="G912" s="15">
        <f t="shared" si="14"/>
        <v>9.5111475409836093</v>
      </c>
      <c r="H912" s="7" t="s">
        <v>1197</v>
      </c>
      <c r="I912" s="24"/>
    </row>
    <row r="913" spans="1:9" hidden="1" x14ac:dyDescent="0.2">
      <c r="A913" s="27" t="s">
        <v>1049</v>
      </c>
      <c r="B913" s="32" t="s">
        <v>237</v>
      </c>
      <c r="C913" s="14">
        <v>1.49</v>
      </c>
      <c r="D913" s="5" t="s">
        <v>1066</v>
      </c>
      <c r="E913" s="17">
        <v>3</v>
      </c>
      <c r="F913" s="6">
        <v>44650</v>
      </c>
      <c r="G913" s="15">
        <f t="shared" si="14"/>
        <v>0.96901639344262303</v>
      </c>
      <c r="H913" s="7" t="s">
        <v>1138</v>
      </c>
      <c r="I913" s="2" t="s">
        <v>212</v>
      </c>
    </row>
    <row r="914" spans="1:9" hidden="1" x14ac:dyDescent="0.2">
      <c r="A914" s="27" t="s">
        <v>1049</v>
      </c>
      <c r="B914" s="32" t="s">
        <v>256</v>
      </c>
      <c r="C914" s="14">
        <v>1.08</v>
      </c>
      <c r="D914" s="5" t="s">
        <v>1066</v>
      </c>
      <c r="E914" s="17">
        <v>2.5</v>
      </c>
      <c r="F914" s="6">
        <v>38548</v>
      </c>
      <c r="G914" s="15">
        <f t="shared" si="14"/>
        <v>0.96918032786885222</v>
      </c>
      <c r="H914" s="7" t="s">
        <v>1138</v>
      </c>
      <c r="I914" s="2" t="s">
        <v>255</v>
      </c>
    </row>
    <row r="915" spans="1:9" hidden="1" x14ac:dyDescent="0.2">
      <c r="A915" s="27" t="s">
        <v>206</v>
      </c>
      <c r="B915" s="32" t="s">
        <v>207</v>
      </c>
      <c r="C915" s="14">
        <v>1.03</v>
      </c>
      <c r="D915" s="5" t="s">
        <v>1066</v>
      </c>
      <c r="E915" s="17">
        <v>2.4</v>
      </c>
      <c r="F915" s="6">
        <v>40305</v>
      </c>
      <c r="G915" s="15">
        <f t="shared" si="14"/>
        <v>0.9372131147540983</v>
      </c>
      <c r="H915" s="7" t="s">
        <v>208</v>
      </c>
      <c r="I915" s="24" t="s">
        <v>254</v>
      </c>
    </row>
    <row r="916" spans="1:9" hidden="1" x14ac:dyDescent="0.2">
      <c r="A916" s="27" t="s">
        <v>1099</v>
      </c>
      <c r="B916" s="32" t="s">
        <v>1100</v>
      </c>
      <c r="C916" s="14">
        <v>1.2</v>
      </c>
      <c r="D916" s="5" t="s">
        <v>1066</v>
      </c>
      <c r="E916" s="17">
        <v>2.6</v>
      </c>
      <c r="F916" s="6">
        <v>43003</v>
      </c>
      <c r="G916" s="15">
        <f t="shared" si="14"/>
        <v>0.93114754098360675</v>
      </c>
      <c r="H916" s="7" t="s">
        <v>1207</v>
      </c>
    </row>
    <row r="917" spans="1:9" hidden="1" x14ac:dyDescent="0.2">
      <c r="A917" s="27" t="s">
        <v>1048</v>
      </c>
      <c r="B917" s="32" t="s">
        <v>1908</v>
      </c>
      <c r="C917" s="14">
        <v>9.57</v>
      </c>
      <c r="D917" s="5" t="s">
        <v>1833</v>
      </c>
      <c r="E917" s="17">
        <v>21</v>
      </c>
      <c r="F917" s="6">
        <v>44917</v>
      </c>
      <c r="G917" s="15">
        <f t="shared" si="14"/>
        <v>7.6431147540983595</v>
      </c>
      <c r="H917" s="7" t="s">
        <v>1909</v>
      </c>
    </row>
    <row r="918" spans="1:9" hidden="1" x14ac:dyDescent="0.2">
      <c r="A918" s="27" t="s">
        <v>1040</v>
      </c>
      <c r="B918" s="32" t="s">
        <v>1022</v>
      </c>
      <c r="C918" s="14">
        <v>5.0999999999999996</v>
      </c>
      <c r="D918" s="5" t="s">
        <v>1833</v>
      </c>
      <c r="E918" s="17">
        <v>11</v>
      </c>
      <c r="F918" s="6">
        <v>44917</v>
      </c>
      <c r="G918" s="15">
        <f t="shared" si="14"/>
        <v>3.916393442622951</v>
      </c>
      <c r="H918" s="7" t="s">
        <v>1910</v>
      </c>
    </row>
    <row r="919" spans="1:9" hidden="1" x14ac:dyDescent="0.2">
      <c r="A919" s="27" t="s">
        <v>1042</v>
      </c>
      <c r="B919" s="4" t="s">
        <v>1911</v>
      </c>
      <c r="C919" s="14">
        <v>7.4</v>
      </c>
      <c r="D919" s="5" t="s">
        <v>1833</v>
      </c>
      <c r="E919" s="17">
        <v>15</v>
      </c>
      <c r="F919" s="6">
        <v>44917</v>
      </c>
      <c r="G919" s="15">
        <f t="shared" si="14"/>
        <v>4.8950819672131143</v>
      </c>
      <c r="H919" s="7" t="s">
        <v>1912</v>
      </c>
    </row>
    <row r="920" spans="1:9" x14ac:dyDescent="0.2">
      <c r="A920" s="27" t="s">
        <v>1048</v>
      </c>
      <c r="B920" s="32" t="s">
        <v>1917</v>
      </c>
      <c r="C920" s="14">
        <v>4.0999999999999996</v>
      </c>
      <c r="D920" s="5" t="s">
        <v>1833</v>
      </c>
      <c r="E920" s="17">
        <v>9</v>
      </c>
      <c r="F920" s="6">
        <v>45406</v>
      </c>
      <c r="G920" s="15">
        <f t="shared" si="14"/>
        <v>3.277049180327869</v>
      </c>
    </row>
    <row r="921" spans="1:9" x14ac:dyDescent="0.2">
      <c r="A921" s="27" t="s">
        <v>1048</v>
      </c>
      <c r="B921" s="32" t="s">
        <v>1918</v>
      </c>
      <c r="C921" s="14">
        <v>4.3600000000000003</v>
      </c>
      <c r="D921" s="5" t="s">
        <v>1833</v>
      </c>
      <c r="E921" s="17">
        <v>9.5</v>
      </c>
      <c r="F921" s="6">
        <v>45406</v>
      </c>
      <c r="G921" s="15">
        <f t="shared" si="14"/>
        <v>3.426885245901639</v>
      </c>
    </row>
    <row r="922" spans="1:9" x14ac:dyDescent="0.2">
      <c r="A922" s="27" t="s">
        <v>1058</v>
      </c>
      <c r="B922" s="32" t="s">
        <v>1919</v>
      </c>
      <c r="C922" s="14">
        <v>5.16</v>
      </c>
      <c r="D922" s="5" t="s">
        <v>1833</v>
      </c>
      <c r="E922" s="17">
        <v>10</v>
      </c>
      <c r="F922" s="6">
        <v>45406</v>
      </c>
      <c r="G922" s="15">
        <f t="shared" si="14"/>
        <v>3.036721311475409</v>
      </c>
    </row>
  </sheetData>
  <autoFilter ref="A1:I922">
    <filterColumn colId="3">
      <filters>
        <filter val="Moretta"/>
      </filters>
    </filterColumn>
    <filterColumn colId="5">
      <filters>
        <dateGroupItem year="2024" dateTimeGrouping="year"/>
      </filters>
    </filterColumn>
    <sortState ref="A2:I922">
      <sortCondition ref="A1"/>
    </sortState>
  </autoFilter>
  <sortState ref="A2:J916">
    <sortCondition ref="A2:A916"/>
    <sortCondition ref="B2:B916"/>
  </sortState>
  <phoneticPr fontId="0" type="noConversion"/>
  <conditionalFormatting sqref="G1:G1048576">
    <cfRule type="cellIs" dxfId="0" priority="4" stopIfTrue="1" operator="equal">
      <formula>0</formula>
    </cfRule>
  </conditionalFormatting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Articoli</vt:lpstr>
    </vt:vector>
  </TitlesOfParts>
  <Company>Merceria Banfi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King's Bishop</cp:lastModifiedBy>
  <cp:lastPrinted>2022-12-22T20:39:26Z</cp:lastPrinted>
  <dcterms:created xsi:type="dcterms:W3CDTF">2003-09-16T14:30:32Z</dcterms:created>
  <dcterms:modified xsi:type="dcterms:W3CDTF">2024-04-24T13:48:32Z</dcterms:modified>
</cp:coreProperties>
</file>